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drawings/drawing1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4.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5.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7.xml" ContentType="application/vnd.openxmlformats-officedocument.drawing+xml"/>
  <Override PartName="/xl/charts/chart24.xml" ContentType="application/vnd.openxmlformats-officedocument.drawingml.chart+xml"/>
  <Override PartName="/xl/drawings/drawing18.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9.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21.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22.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23.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24.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5.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26.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27.xml" ContentType="application/vnd.openxmlformats-officedocument.drawing+xml"/>
  <Override PartName="/xl/charts/chart64.xml" ContentType="application/vnd.openxmlformats-officedocument.drawingml.chart+xml"/>
  <Override PartName="/xl/drawings/drawing28.xml" ContentType="application/vnd.openxmlformats-officedocument.drawing+xml"/>
  <Override PartName="/xl/charts/chart65.xml" ContentType="application/vnd.openxmlformats-officedocument.drawingml.chart+xml"/>
  <Override PartName="/xl/drawings/drawing29.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drawings/drawing30.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drawings/drawing31.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32.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P:\SSC\2018\Oct\Prelim Docs\MRIP\"/>
    </mc:Choice>
  </mc:AlternateContent>
  <xr:revisionPtr revIDLastSave="0" documentId="10_ncr:100000_{975A9929-FBA1-44B5-9737-B4059EE78198}" xr6:coauthVersionLast="31" xr6:coauthVersionMax="31" xr10:uidLastSave="{00000000-0000-0000-0000-000000000000}"/>
  <bookViews>
    <workbookView xWindow="0" yWindow="0" windowWidth="25200" windowHeight="12360" xr2:uid="{00000000-000D-0000-FFFF-FFFF00000000}"/>
  </bookViews>
  <sheets>
    <sheet name="Info" sheetId="90" r:id="rId1"/>
    <sheet name="A Spadefish" sheetId="2" r:id="rId2"/>
    <sheet name="Bar Jack" sheetId="69" r:id="rId3"/>
    <sheet name="Black Grouper" sheetId="61" r:id="rId4"/>
    <sheet name="Black Sea Bass" sheetId="62" r:id="rId5"/>
    <sheet name="Blueline Tilefish" sheetId="76" r:id="rId6"/>
    <sheet name="Gag" sheetId="64" r:id="rId7"/>
    <sheet name="Golden Tilefish" sheetId="66" r:id="rId8"/>
    <sheet name="Gray Triggerfish" sheetId="9" r:id="rId9"/>
    <sheet name="Greater Amberjack" sheetId="57" r:id="rId10"/>
    <sheet name="FLK-EFL Hogfish" sheetId="78" r:id="rId11"/>
    <sheet name="GA-NC Hogfish" sheetId="79" r:id="rId12"/>
    <sheet name="Mutton Snapper" sheetId="60" r:id="rId13"/>
    <sheet name="Red Grouper" sheetId="27" r:id="rId14"/>
    <sheet name="Red Porgy" sheetId="26" r:id="rId15"/>
    <sheet name="Red Snapper" sheetId="65" r:id="rId16"/>
    <sheet name="Scamp" sheetId="17" r:id="rId17"/>
    <sheet name="Snowy Gropuper" sheetId="63" r:id="rId18"/>
    <sheet name="Vermilion Snapper" sheetId="29" r:id="rId19"/>
    <sheet name="Yellowtail Snapper" sheetId="59" r:id="rId20"/>
    <sheet name="Deepwater Complex" sheetId="51" r:id="rId21"/>
    <sheet name="Jacks Complex" sheetId="52" r:id="rId22"/>
    <sheet name="Snappers Complex" sheetId="53" r:id="rId23"/>
    <sheet name="Grunts Complex" sheetId="54" r:id="rId24"/>
    <sheet name="Shallow-Water Complex" sheetId="55" r:id="rId25"/>
    <sheet name="Porgy Complex" sheetId="56" r:id="rId26"/>
    <sheet name="Dolphin" sheetId="81" r:id="rId27"/>
    <sheet name="Wahoo" sheetId="82" r:id="rId28"/>
    <sheet name="King Mack" sheetId="83" r:id="rId29"/>
    <sheet name="Sp Mack" sheetId="84" r:id="rId30"/>
    <sheet name="Atl Cobia" sheetId="88" r:id="rId31"/>
    <sheet name="FLE Cobia" sheetId="89" r:id="rId32"/>
  </sheets>
  <calcPr calcId="179017"/>
</workbook>
</file>

<file path=xl/calcChain.xml><?xml version="1.0" encoding="utf-8"?>
<calcChain xmlns="http://schemas.openxmlformats.org/spreadsheetml/2006/main">
  <c r="O34" i="56" l="1"/>
  <c r="O32" i="56"/>
  <c r="O31" i="56"/>
  <c r="O29" i="56"/>
  <c r="O26" i="56"/>
  <c r="O24" i="56"/>
  <c r="O23" i="56"/>
  <c r="O21" i="56"/>
  <c r="O18" i="56"/>
  <c r="O16" i="56"/>
  <c r="O15" i="56"/>
  <c r="O13" i="56"/>
  <c r="O10" i="56"/>
  <c r="O8" i="56"/>
  <c r="O7" i="56"/>
  <c r="O5" i="56"/>
  <c r="O35" i="56"/>
  <c r="O33" i="56"/>
  <c r="O30" i="56"/>
  <c r="O28" i="56"/>
  <c r="O27" i="56"/>
  <c r="O25" i="56"/>
  <c r="O22" i="56"/>
  <c r="O20" i="56"/>
  <c r="O19" i="56"/>
  <c r="O17" i="56"/>
  <c r="O14" i="56"/>
  <c r="O12" i="56"/>
  <c r="O11" i="56"/>
  <c r="O9" i="56"/>
  <c r="O6" i="56"/>
  <c r="O4" i="56"/>
  <c r="G34" i="56"/>
  <c r="G35" i="56"/>
  <c r="Q34" i="55"/>
  <c r="Q33" i="55"/>
  <c r="Q32" i="55"/>
  <c r="Q31" i="55"/>
  <c r="Q30" i="55"/>
  <c r="Q29" i="55"/>
  <c r="Q26" i="55"/>
  <c r="Q25" i="55"/>
  <c r="Q24" i="55"/>
  <c r="Q23" i="55"/>
  <c r="Q22" i="55"/>
  <c r="Q21" i="55"/>
  <c r="Q18" i="55"/>
  <c r="Q17" i="55"/>
  <c r="Q16" i="55"/>
  <c r="Q15" i="55"/>
  <c r="Q14" i="55"/>
  <c r="Q13" i="55"/>
  <c r="Q10" i="55"/>
  <c r="Q9" i="55"/>
  <c r="Q8" i="55"/>
  <c r="Q7" i="55"/>
  <c r="Q6" i="55"/>
  <c r="Q5" i="55"/>
  <c r="Q35" i="55"/>
  <c r="Q28" i="55"/>
  <c r="Q27" i="55"/>
  <c r="Q20" i="55"/>
  <c r="Q19" i="55"/>
  <c r="Q12" i="55"/>
  <c r="Q11" i="55"/>
  <c r="Q4" i="55"/>
  <c r="H34" i="55"/>
  <c r="H35" i="55"/>
  <c r="M34" i="54"/>
  <c r="M33" i="54"/>
  <c r="M32" i="54"/>
  <c r="M31" i="54"/>
  <c r="M30" i="54"/>
  <c r="M29" i="54"/>
  <c r="M26" i="54"/>
  <c r="M25" i="54"/>
  <c r="M24" i="54"/>
  <c r="M23" i="54"/>
  <c r="M22" i="54"/>
  <c r="M21" i="54"/>
  <c r="M18" i="54"/>
  <c r="M17" i="54"/>
  <c r="M16" i="54"/>
  <c r="M15" i="54"/>
  <c r="M14" i="54"/>
  <c r="M13" i="54"/>
  <c r="M10" i="54"/>
  <c r="M9" i="54"/>
  <c r="M8" i="54"/>
  <c r="M7" i="54"/>
  <c r="M6" i="54"/>
  <c r="M5" i="54"/>
  <c r="M35" i="54"/>
  <c r="M28" i="54"/>
  <c r="M27" i="54"/>
  <c r="M20" i="54"/>
  <c r="M19" i="54"/>
  <c r="M12" i="54"/>
  <c r="M11" i="54"/>
  <c r="M4" i="54"/>
  <c r="F34" i="54"/>
  <c r="F35" i="54"/>
  <c r="K33" i="53" l="1"/>
  <c r="K31" i="53"/>
  <c r="K30" i="53"/>
  <c r="K25" i="53"/>
  <c r="K23" i="53"/>
  <c r="K22" i="53"/>
  <c r="K20" i="53"/>
  <c r="K17" i="53"/>
  <c r="K15" i="53"/>
  <c r="K14" i="53"/>
  <c r="K9" i="53"/>
  <c r="K7" i="53"/>
  <c r="K6" i="53"/>
  <c r="K35" i="53"/>
  <c r="K34" i="53"/>
  <c r="K32" i="53"/>
  <c r="K29" i="53"/>
  <c r="K28" i="53"/>
  <c r="K27" i="53"/>
  <c r="K26" i="53"/>
  <c r="K24" i="53"/>
  <c r="K21" i="53"/>
  <c r="K19" i="53"/>
  <c r="K18" i="53"/>
  <c r="K16" i="53"/>
  <c r="K13" i="53"/>
  <c r="K12" i="53"/>
  <c r="K11" i="53"/>
  <c r="K10" i="53"/>
  <c r="K8" i="53"/>
  <c r="K5" i="53"/>
  <c r="K4" i="53"/>
  <c r="E34" i="53"/>
  <c r="E35" i="53"/>
  <c r="K35" i="52"/>
  <c r="K33" i="52"/>
  <c r="K32" i="52"/>
  <c r="K31" i="52"/>
  <c r="K28" i="52"/>
  <c r="K27" i="52"/>
  <c r="K25" i="52"/>
  <c r="K24" i="52"/>
  <c r="K23" i="52"/>
  <c r="K20" i="52"/>
  <c r="K19" i="52"/>
  <c r="K17" i="52"/>
  <c r="K16" i="52"/>
  <c r="K15" i="52"/>
  <c r="K12" i="52"/>
  <c r="K11" i="52"/>
  <c r="K9" i="52"/>
  <c r="K8" i="52"/>
  <c r="K7" i="52"/>
  <c r="K4" i="52"/>
  <c r="K34" i="52"/>
  <c r="K30" i="52"/>
  <c r="K29" i="52"/>
  <c r="K26" i="52"/>
  <c r="K22" i="52"/>
  <c r="K21" i="52"/>
  <c r="K18" i="52"/>
  <c r="K14" i="52"/>
  <c r="K13" i="52"/>
  <c r="K10" i="52"/>
  <c r="K6" i="52"/>
  <c r="K5" i="52"/>
  <c r="E34" i="52"/>
  <c r="E35" i="52"/>
  <c r="Q35" i="51"/>
  <c r="Q34" i="51"/>
  <c r="Q33" i="51"/>
  <c r="Q32" i="51"/>
  <c r="Q31" i="51"/>
  <c r="Q30" i="51"/>
  <c r="Q29" i="51"/>
  <c r="Q28" i="51"/>
  <c r="Q27" i="51"/>
  <c r="Q26" i="51"/>
  <c r="Q25" i="51"/>
  <c r="Q24" i="51"/>
  <c r="Q23" i="51"/>
  <c r="Q22" i="51"/>
  <c r="Q21" i="51"/>
  <c r="Q20" i="51"/>
  <c r="Q19" i="51"/>
  <c r="Q18" i="51"/>
  <c r="Q17" i="51"/>
  <c r="Q16" i="51"/>
  <c r="Q15" i="51"/>
  <c r="Q14" i="51"/>
  <c r="Q13" i="51"/>
  <c r="Q12" i="51"/>
  <c r="Q11" i="51"/>
  <c r="Q10" i="51"/>
  <c r="Q9" i="51"/>
  <c r="Q8" i="51"/>
  <c r="Q7" i="51"/>
  <c r="Q6" i="51"/>
  <c r="Q5" i="51"/>
  <c r="Q4" i="51"/>
  <c r="H34" i="51"/>
  <c r="H35" i="51"/>
  <c r="H33" i="51" l="1"/>
  <c r="G33" i="56" l="1"/>
  <c r="H33" i="55"/>
  <c r="F33" i="54"/>
  <c r="E33" i="53"/>
  <c r="E33" i="52"/>
  <c r="G32" i="56" l="1"/>
  <c r="H32" i="55"/>
  <c r="F32" i="54"/>
  <c r="E32" i="53"/>
  <c r="E32" i="52"/>
  <c r="H32" i="51" l="1"/>
  <c r="G31" i="56" l="1"/>
  <c r="H31" i="55"/>
  <c r="F31" i="54"/>
  <c r="E31" i="53"/>
  <c r="E31" i="52"/>
  <c r="H31" i="51" l="1"/>
  <c r="G30" i="56" l="1"/>
  <c r="H30" i="55"/>
  <c r="F30" i="54"/>
  <c r="E30" i="53"/>
  <c r="E30" i="52"/>
  <c r="H30" i="51"/>
  <c r="H29" i="51" l="1"/>
  <c r="H28" i="51"/>
  <c r="H27" i="51"/>
  <c r="H26" i="51"/>
  <c r="H25" i="51"/>
  <c r="H24" i="51"/>
  <c r="H23" i="51"/>
  <c r="H22" i="51"/>
  <c r="H21" i="51"/>
  <c r="H20" i="51"/>
  <c r="H19" i="51"/>
  <c r="H18" i="51"/>
  <c r="H17" i="51"/>
  <c r="H16" i="51"/>
  <c r="H15" i="51"/>
  <c r="H14" i="51"/>
  <c r="H13" i="51"/>
  <c r="H12" i="51"/>
  <c r="H11" i="51"/>
  <c r="H10" i="51"/>
  <c r="H9" i="51"/>
  <c r="H8" i="51"/>
  <c r="H7" i="51"/>
  <c r="H6" i="51"/>
  <c r="H5" i="51"/>
  <c r="H4" i="51"/>
  <c r="G28" i="56" l="1"/>
  <c r="G29" i="56"/>
  <c r="H28" i="55"/>
  <c r="H29" i="55"/>
  <c r="F28" i="54"/>
  <c r="F29" i="54"/>
  <c r="E28" i="53"/>
  <c r="E29" i="53"/>
  <c r="E28" i="52"/>
  <c r="E29" i="52"/>
  <c r="G5" i="56" l="1"/>
  <c r="G6" i="56"/>
  <c r="G7" i="56"/>
  <c r="G8" i="56"/>
  <c r="G9" i="56"/>
  <c r="G10" i="56"/>
  <c r="G11" i="56"/>
  <c r="G12" i="56"/>
  <c r="G13" i="56"/>
  <c r="G14" i="56"/>
  <c r="G15" i="56"/>
  <c r="G16" i="56"/>
  <c r="G17" i="56"/>
  <c r="G18" i="56"/>
  <c r="G19" i="56"/>
  <c r="G20" i="56"/>
  <c r="G21" i="56"/>
  <c r="G22" i="56"/>
  <c r="G23" i="56"/>
  <c r="G24" i="56"/>
  <c r="G25" i="56"/>
  <c r="G26" i="56"/>
  <c r="G27" i="56"/>
  <c r="G4" i="56"/>
  <c r="H5" i="55"/>
  <c r="H6" i="55"/>
  <c r="H7" i="55"/>
  <c r="H8" i="55"/>
  <c r="H9" i="55"/>
  <c r="H10" i="55"/>
  <c r="H11" i="55"/>
  <c r="H12" i="55"/>
  <c r="H13" i="55"/>
  <c r="H14" i="55"/>
  <c r="H15" i="55"/>
  <c r="H16" i="55"/>
  <c r="H17" i="55"/>
  <c r="H18" i="55"/>
  <c r="H19" i="55"/>
  <c r="H20" i="55"/>
  <c r="H21" i="55"/>
  <c r="H22" i="55"/>
  <c r="H23" i="55"/>
  <c r="H24" i="55"/>
  <c r="H25" i="55"/>
  <c r="H26" i="55"/>
  <c r="H27" i="55"/>
  <c r="H4" i="55"/>
  <c r="F5" i="54"/>
  <c r="F6" i="54"/>
  <c r="F7" i="54"/>
  <c r="F8" i="54"/>
  <c r="F9" i="54"/>
  <c r="F10" i="54"/>
  <c r="F11" i="54"/>
  <c r="F12" i="54"/>
  <c r="F13" i="54"/>
  <c r="F14" i="54"/>
  <c r="F15" i="54"/>
  <c r="F16" i="54"/>
  <c r="F17" i="54"/>
  <c r="F18" i="54"/>
  <c r="F19" i="54"/>
  <c r="F20" i="54"/>
  <c r="F21" i="54"/>
  <c r="F22" i="54"/>
  <c r="F23" i="54"/>
  <c r="F24" i="54"/>
  <c r="F25" i="54"/>
  <c r="F26" i="54"/>
  <c r="F27" i="54"/>
  <c r="F4" i="54"/>
  <c r="E5" i="53"/>
  <c r="E6" i="53"/>
  <c r="E7" i="53"/>
  <c r="E8" i="53"/>
  <c r="E9" i="53"/>
  <c r="E10" i="53"/>
  <c r="E11" i="53"/>
  <c r="E12" i="53"/>
  <c r="E13" i="53"/>
  <c r="E14" i="53"/>
  <c r="E15" i="53"/>
  <c r="E16" i="53"/>
  <c r="E17" i="53"/>
  <c r="E18" i="53"/>
  <c r="E19" i="53"/>
  <c r="E20" i="53"/>
  <c r="E21" i="53"/>
  <c r="E22" i="53"/>
  <c r="E23" i="53"/>
  <c r="E24" i="53"/>
  <c r="E25" i="53"/>
  <c r="E26" i="53"/>
  <c r="E27" i="53"/>
  <c r="E4" i="53"/>
  <c r="E5" i="52"/>
  <c r="E6" i="52"/>
  <c r="E7" i="52"/>
  <c r="E8" i="52"/>
  <c r="E9" i="52"/>
  <c r="E10" i="52"/>
  <c r="E11" i="52"/>
  <c r="E12" i="52"/>
  <c r="E13" i="52"/>
  <c r="E14" i="52"/>
  <c r="E15" i="52"/>
  <c r="E16" i="52"/>
  <c r="E17" i="52"/>
  <c r="E18" i="52"/>
  <c r="E19" i="52"/>
  <c r="E20" i="52"/>
  <c r="E21" i="52"/>
  <c r="E22" i="52"/>
  <c r="E23" i="52"/>
  <c r="E24" i="52"/>
  <c r="E25" i="52"/>
  <c r="E26" i="52"/>
  <c r="E27" i="52"/>
  <c r="E4" i="52"/>
</calcChain>
</file>

<file path=xl/sharedStrings.xml><?xml version="1.0" encoding="utf-8"?>
<sst xmlns="http://schemas.openxmlformats.org/spreadsheetml/2006/main" count="279" uniqueCount="69">
  <si>
    <t>Almaco Jack</t>
  </si>
  <si>
    <t>Atlantic Spadefish</t>
  </si>
  <si>
    <t>Banded Rudderfish</t>
  </si>
  <si>
    <t>Blueline Tilefish</t>
  </si>
  <si>
    <t>Cubera Snapper</t>
  </si>
  <si>
    <t>Total</t>
  </si>
  <si>
    <t>Gray Snapper</t>
  </si>
  <si>
    <t>Gray Triggerfish</t>
  </si>
  <si>
    <t>Jolthead Porgy</t>
  </si>
  <si>
    <t>Knobbed Porgy</t>
  </si>
  <si>
    <t>Lane Snapper</t>
  </si>
  <si>
    <t>Lesser Amberjack</t>
  </si>
  <si>
    <t>Red Hind</t>
  </si>
  <si>
    <t>Rock Hind</t>
  </si>
  <si>
    <t>Scamp</t>
  </si>
  <si>
    <t>Tomtate</t>
  </si>
  <si>
    <t>Silk Snapper</t>
  </si>
  <si>
    <t>Whitebone Porgy</t>
  </si>
  <si>
    <t>Yellowedge Grouper</t>
  </si>
  <si>
    <t>White Grunt</t>
  </si>
  <si>
    <t>Year</t>
  </si>
  <si>
    <t>Red Porgy</t>
  </si>
  <si>
    <t>Red Grouper</t>
  </si>
  <si>
    <t>Snowy Grouper</t>
  </si>
  <si>
    <t>Vermilion Snapper</t>
  </si>
  <si>
    <t>Graysby</t>
  </si>
  <si>
    <t>Saucereye Porgy</t>
  </si>
  <si>
    <t>Margate</t>
  </si>
  <si>
    <t>Coney</t>
  </si>
  <si>
    <t>Misty Grouper</t>
  </si>
  <si>
    <t>Blackfin Snapper</t>
  </si>
  <si>
    <t>Yellowmouth Grouper</t>
  </si>
  <si>
    <t>Queen Snapper</t>
  </si>
  <si>
    <t>Scup</t>
  </si>
  <si>
    <t>Sand Tilefish</t>
  </si>
  <si>
    <t>Yellowfin Grouper</t>
  </si>
  <si>
    <t>Deepwater Complex</t>
  </si>
  <si>
    <t>Jacks Complex</t>
  </si>
  <si>
    <t>Snappers Complex</t>
  </si>
  <si>
    <t>Grunts Complex</t>
  </si>
  <si>
    <t>Sailor's Choice</t>
  </si>
  <si>
    <t>Shallow-Water Complex</t>
  </si>
  <si>
    <t>Porgy Complex</t>
  </si>
  <si>
    <t>Greater Amberjack</t>
  </si>
  <si>
    <t>Yellowtail Snapper</t>
  </si>
  <si>
    <t>Mutton Snapper</t>
  </si>
  <si>
    <t>Black Grouper</t>
  </si>
  <si>
    <t>Black Sea Bass</t>
  </si>
  <si>
    <t>Gag</t>
  </si>
  <si>
    <t>Red Snapper</t>
  </si>
  <si>
    <t>Golden Tilefish</t>
  </si>
  <si>
    <t>Bar Jack</t>
  </si>
  <si>
    <t>Dolphin</t>
  </si>
  <si>
    <t>Wahoo</t>
  </si>
  <si>
    <t>FLK/EFL Hogfish</t>
  </si>
  <si>
    <t>GA-NC Hogfish</t>
  </si>
  <si>
    <t>King Mackerel</t>
  </si>
  <si>
    <t>Spanish Mackerel</t>
  </si>
  <si>
    <t>Atl Cobia</t>
  </si>
  <si>
    <t>GA and North</t>
  </si>
  <si>
    <t>FLE Cobia</t>
  </si>
  <si>
    <t>East Coast of FL</t>
  </si>
  <si>
    <t>Old MRIP</t>
  </si>
  <si>
    <t>New MRIP</t>
  </si>
  <si>
    <t>Landings</t>
  </si>
  <si>
    <t>Discards</t>
  </si>
  <si>
    <t xml:space="preserve"> Landings</t>
  </si>
  <si>
    <t>SA+Mid</t>
  </si>
  <si>
    <t>Atl. Coast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</si>
</sst>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theme="1"/>
      <name val="Calibri"/>
      <family val="2"/>
      <scheme val="minor"/>
    </font>
    <font>
      <b/>
      <sz val="11"/>
      <color theme="1"/>
      <name val="Calibri"/>
      <family val="2"/>
      <scheme val="minor"/>
    </font>
    <font>
      <sz val="10"/>
      <color rgb="FF00000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7">
    <xf numFmtId="0" fontId="0" fillId="0" borderId="0" xfId="0"/>
    <xf numFmtId="0" fontId="1" fillId="0" borderId="0" xfId="0" applyNumberFormat="1" applyFont="1" applyAlignment="1">
      <alignment horizontal="center"/>
    </xf>
    <xf numFmtId="0" fontId="1" fillId="0" borderId="0" xfId="0" applyFont="1"/>
    <xf numFmtId="0" fontId="1" fillId="0" borderId="0" xfId="0" applyFont="1" applyAlignment="1">
      <alignment horizontal="center"/>
    </xf>
    <xf numFmtId="3" fontId="0" fillId="0" borderId="0" xfId="0" applyNumberFormat="1" applyAlignment="1">
      <alignment horizontal="center"/>
    </xf>
    <xf numFmtId="0" fontId="0" fillId="2" borderId="0" xfId="0" applyFill="1"/>
    <xf numFmtId="0" fontId="0" fillId="0" borderId="0" xfId="0"/>
    <xf numFmtId="3" fontId="0" fillId="0" borderId="0" xfId="0" applyNumberFormat="1" applyFill="1" applyAlignment="1">
      <alignment horizontal="center"/>
    </xf>
    <xf numFmtId="0" fontId="0" fillId="0" borderId="0" xfId="0" applyAlignment="1">
      <alignment horizontal="center"/>
    </xf>
    <xf numFmtId="3" fontId="0" fillId="0" borderId="1" xfId="0" applyNumberForma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NumberFormat="1" applyFont="1" applyBorder="1" applyAlignment="1">
      <alignment horizontal="center"/>
    </xf>
    <xf numFmtId="3" fontId="0" fillId="0" borderId="1" xfId="0" applyNumberFormat="1" applyBorder="1" applyAlignment="1">
      <alignment horizontal="center" vertical="center"/>
    </xf>
    <xf numFmtId="0" fontId="0" fillId="0" borderId="1" xfId="0" applyNumberFormat="1" applyFont="1" applyBorder="1" applyAlignment="1">
      <alignment horizontal="center" vertical="center"/>
    </xf>
    <xf numFmtId="3" fontId="0" fillId="3" borderId="0" xfId="0" applyNumberFormat="1" applyFill="1" applyAlignment="1">
      <alignment horizontal="center"/>
    </xf>
    <xf numFmtId="0" fontId="0" fillId="0" borderId="0" xfId="0"/>
    <xf numFmtId="0" fontId="1" fillId="0" borderId="0" xfId="0" applyNumberFormat="1" applyFont="1" applyAlignment="1">
      <alignment horizontal="center"/>
    </xf>
    <xf numFmtId="3" fontId="0" fillId="0" borderId="0" xfId="0" applyNumberFormat="1"/>
    <xf numFmtId="0" fontId="1" fillId="0" borderId="0" xfId="0" applyFont="1"/>
    <xf numFmtId="3" fontId="0" fillId="0" borderId="1" xfId="0" applyNumberFormat="1" applyBorder="1" applyAlignment="1">
      <alignment horizontal="center"/>
    </xf>
    <xf numFmtId="3" fontId="0" fillId="0" borderId="0" xfId="0" applyNumberFormat="1" applyFont="1" applyAlignment="1">
      <alignment horizontal="center"/>
    </xf>
    <xf numFmtId="164" fontId="0" fillId="0" borderId="0" xfId="0" applyNumberFormat="1" applyAlignment="1">
      <alignment horizontal="center"/>
    </xf>
    <xf numFmtId="0" fontId="0" fillId="0" borderId="0" xfId="0" applyFill="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NumberFormat="1" applyFont="1" applyBorder="1" applyAlignment="1">
      <alignment horizontal="center"/>
    </xf>
    <xf numFmtId="0" fontId="0" fillId="0" borderId="0" xfId="0" applyNumberFormat="1" applyFont="1" applyBorder="1" applyAlignment="1">
      <alignment horizontal="center" vertical="center"/>
    </xf>
    <xf numFmtId="0" fontId="0" fillId="0" borderId="0" xfId="0" applyNumberFormat="1" applyFont="1" applyAlignment="1">
      <alignment horizontal="center"/>
    </xf>
    <xf numFmtId="3" fontId="0" fillId="4" borderId="0" xfId="0" applyNumberFormat="1" applyFill="1" applyAlignment="1">
      <alignment horizontal="center"/>
    </xf>
    <xf numFmtId="0" fontId="1" fillId="0" borderId="0" xfId="0" applyFont="1" applyBorder="1" applyAlignment="1">
      <alignment horizontal="center" vertical="center"/>
    </xf>
    <xf numFmtId="0" fontId="0" fillId="0" borderId="0" xfId="0" applyAlignment="1">
      <alignment horizontal="center"/>
    </xf>
    <xf numFmtId="3" fontId="0" fillId="0" borderId="0" xfId="0" applyNumberFormat="1" applyFill="1"/>
    <xf numFmtId="0" fontId="0" fillId="0" borderId="0" xfId="0" applyFont="1" applyAlignment="1">
      <alignment horizontal="center"/>
    </xf>
    <xf numFmtId="0" fontId="0" fillId="0" borderId="0" xfId="0" applyAlignment="1">
      <alignment horizontal="center"/>
    </xf>
    <xf numFmtId="0" fontId="1" fillId="0" borderId="0" xfId="0" applyFont="1" applyAlignment="1"/>
    <xf numFmtId="10" fontId="3" fillId="0" borderId="0" xfId="0" applyNumberFormat="1" applyFont="1" applyBorder="1" applyAlignment="1">
      <alignment horizontal="center" vertical="center" wrapText="1"/>
    </xf>
    <xf numFmtId="0" fontId="0" fillId="0" borderId="0" xfId="0"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3" fontId="0" fillId="0" borderId="1" xfId="0" applyNumberFormat="1" applyFont="1" applyBorder="1" applyAlignment="1">
      <alignment horizontal="center"/>
    </xf>
    <xf numFmtId="3" fontId="0" fillId="0" borderId="1" xfId="0" applyNumberFormat="1" applyFill="1" applyBorder="1" applyAlignment="1">
      <alignment horizontal="center"/>
    </xf>
    <xf numFmtId="0" fontId="0" fillId="0" borderId="0" xfId="0" applyAlignment="1">
      <alignment horizontal="center"/>
    </xf>
    <xf numFmtId="0" fontId="0" fillId="0" borderId="0" xfId="0" applyAlignment="1">
      <alignment horizontal="center"/>
    </xf>
    <xf numFmtId="0" fontId="1" fillId="0" borderId="1" xfId="0" applyFont="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Landings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'A Spadefish'!$B$2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'A Spadefish'!$A$3:$A$34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 Spadefish'!$B$3:$B$34</c:f>
              <c:numCache>
                <c:formatCode>#,##0</c:formatCode>
                <c:ptCount val="32"/>
                <c:pt idx="0">
                  <c:v>383770.25497217826</c:v>
                </c:pt>
                <c:pt idx="1">
                  <c:v>121311.42413355943</c:v>
                </c:pt>
                <c:pt idx="2">
                  <c:v>100704.34840366057</c:v>
                </c:pt>
                <c:pt idx="3">
                  <c:v>83435.799991723805</c:v>
                </c:pt>
                <c:pt idx="4">
                  <c:v>174714.32443930622</c:v>
                </c:pt>
                <c:pt idx="5">
                  <c:v>287947.30484954471</c:v>
                </c:pt>
                <c:pt idx="6">
                  <c:v>109266.08198924936</c:v>
                </c:pt>
                <c:pt idx="7">
                  <c:v>320018.27278977039</c:v>
                </c:pt>
                <c:pt idx="8">
                  <c:v>246238.17544727313</c:v>
                </c:pt>
                <c:pt idx="9">
                  <c:v>220098.04884693294</c:v>
                </c:pt>
                <c:pt idx="10">
                  <c:v>174990.49709373864</c:v>
                </c:pt>
                <c:pt idx="11">
                  <c:v>201613.77901980004</c:v>
                </c:pt>
                <c:pt idx="12">
                  <c:v>63117.98875310288</c:v>
                </c:pt>
                <c:pt idx="13">
                  <c:v>176683.55599935394</c:v>
                </c:pt>
                <c:pt idx="14">
                  <c:v>258850.74530832464</c:v>
                </c:pt>
                <c:pt idx="15">
                  <c:v>378672.37594817998</c:v>
                </c:pt>
                <c:pt idx="16">
                  <c:v>144480.290023062</c:v>
                </c:pt>
                <c:pt idx="17">
                  <c:v>133236.77814934312</c:v>
                </c:pt>
                <c:pt idx="18">
                  <c:v>47804.035730627234</c:v>
                </c:pt>
                <c:pt idx="19">
                  <c:v>75591.225344780192</c:v>
                </c:pt>
                <c:pt idx="20">
                  <c:v>102352.38140118132</c:v>
                </c:pt>
                <c:pt idx="21">
                  <c:v>106384.93048347914</c:v>
                </c:pt>
                <c:pt idx="22">
                  <c:v>85450.753365251891</c:v>
                </c:pt>
                <c:pt idx="23">
                  <c:v>154515.9230454952</c:v>
                </c:pt>
                <c:pt idx="24">
                  <c:v>203182.28511968817</c:v>
                </c:pt>
                <c:pt idx="25">
                  <c:v>51263.520245883505</c:v>
                </c:pt>
                <c:pt idx="26">
                  <c:v>60112.275809593237</c:v>
                </c:pt>
                <c:pt idx="27">
                  <c:v>40937.633189153668</c:v>
                </c:pt>
                <c:pt idx="28">
                  <c:v>225111.53818004834</c:v>
                </c:pt>
                <c:pt idx="29">
                  <c:v>161866.64978544365</c:v>
                </c:pt>
                <c:pt idx="30">
                  <c:v>18419.27000419308</c:v>
                </c:pt>
                <c:pt idx="31">
                  <c:v>88485.139772524417</c:v>
                </c:pt>
              </c:numCache>
            </c:numRef>
          </c:yVal>
          <c:smooth val="0"/>
          <c:extLst>
            <c:ext xmlns:c16="http://schemas.microsoft.com/office/drawing/2014/chart" uri="{C3380CC4-5D6E-409C-BE32-E72D297353CC}">
              <c16:uniqueId val="{00000000-5987-4777-AAA5-8AF879E496B3}"/>
            </c:ext>
          </c:extLst>
        </c:ser>
        <c:ser>
          <c:idx val="1"/>
          <c:order val="1"/>
          <c:tx>
            <c:strRef>
              <c:f>'A Spadefish'!$C$2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'A Spadefish'!$A$3:$A$34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 Spadefish'!$C$3:$C$34</c:f>
              <c:numCache>
                <c:formatCode>#,##0</c:formatCode>
                <c:ptCount val="32"/>
                <c:pt idx="0">
                  <c:v>1796308.0097616792</c:v>
                </c:pt>
                <c:pt idx="1">
                  <c:v>378777.43241515663</c:v>
                </c:pt>
                <c:pt idx="2">
                  <c:v>271717.22767883044</c:v>
                </c:pt>
                <c:pt idx="3">
                  <c:v>382879.55954337836</c:v>
                </c:pt>
                <c:pt idx="4">
                  <c:v>1116162.366249461</c:v>
                </c:pt>
                <c:pt idx="5">
                  <c:v>706397.77829801035</c:v>
                </c:pt>
                <c:pt idx="6">
                  <c:v>386888.34700465295</c:v>
                </c:pt>
                <c:pt idx="7">
                  <c:v>1335689.2609746335</c:v>
                </c:pt>
                <c:pt idx="8">
                  <c:v>1069088.3055450839</c:v>
                </c:pt>
                <c:pt idx="9">
                  <c:v>1001532.529653376</c:v>
                </c:pt>
                <c:pt idx="10">
                  <c:v>641603.46879159077</c:v>
                </c:pt>
                <c:pt idx="11">
                  <c:v>589022.27017224208</c:v>
                </c:pt>
                <c:pt idx="12">
                  <c:v>379237.22737376951</c:v>
                </c:pt>
                <c:pt idx="13">
                  <c:v>956638.88526954537</c:v>
                </c:pt>
                <c:pt idx="14">
                  <c:v>1279994.154543001</c:v>
                </c:pt>
                <c:pt idx="15">
                  <c:v>1486844.8197422184</c:v>
                </c:pt>
                <c:pt idx="16">
                  <c:v>1327648.2707588677</c:v>
                </c:pt>
                <c:pt idx="17">
                  <c:v>574318.61655318167</c:v>
                </c:pt>
                <c:pt idx="18">
                  <c:v>94221.209920579451</c:v>
                </c:pt>
                <c:pt idx="19">
                  <c:v>281796.88717454404</c:v>
                </c:pt>
                <c:pt idx="20">
                  <c:v>415607.52479959739</c:v>
                </c:pt>
                <c:pt idx="21">
                  <c:v>453768.38235999166</c:v>
                </c:pt>
                <c:pt idx="22">
                  <c:v>341209.46349764033</c:v>
                </c:pt>
                <c:pt idx="23">
                  <c:v>725779.96718749159</c:v>
                </c:pt>
                <c:pt idx="24">
                  <c:v>990913.81404119579</c:v>
                </c:pt>
                <c:pt idx="25">
                  <c:v>357040.59901359037</c:v>
                </c:pt>
                <c:pt idx="26">
                  <c:v>231457.28590565553</c:v>
                </c:pt>
                <c:pt idx="27">
                  <c:v>175025.26916954745</c:v>
                </c:pt>
                <c:pt idx="28">
                  <c:v>1184682.4647464911</c:v>
                </c:pt>
                <c:pt idx="29">
                  <c:v>1118672.0476625287</c:v>
                </c:pt>
                <c:pt idx="30">
                  <c:v>100868.18085542432</c:v>
                </c:pt>
                <c:pt idx="31">
                  <c:v>416680.06667470862</c:v>
                </c:pt>
              </c:numCache>
            </c:numRef>
          </c:yVal>
          <c:smooth val="0"/>
          <c:extLst>
            <c:ext xmlns:c16="http://schemas.microsoft.com/office/drawing/2014/chart" uri="{C3380CC4-5D6E-409C-BE32-E72D297353CC}">
              <c16:uniqueId val="{00000001-5987-4777-AAA5-8AF879E496B3}"/>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'Gray Triggerfish'!$B$2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'Gray Triggerfish'!$A$3:$A$34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'Gray Triggerfish'!$B$3:$B$34</c:f>
              <c:numCache>
                <c:formatCode>#,##0</c:formatCode>
                <c:ptCount val="32"/>
                <c:pt idx="0">
                  <c:v>28444.148631620817</c:v>
                </c:pt>
                <c:pt idx="1">
                  <c:v>35157.470474244823</c:v>
                </c:pt>
                <c:pt idx="2">
                  <c:v>62376.258675701931</c:v>
                </c:pt>
                <c:pt idx="3">
                  <c:v>156443.83982775977</c:v>
                </c:pt>
                <c:pt idx="4">
                  <c:v>110198.0175669952</c:v>
                </c:pt>
                <c:pt idx="5">
                  <c:v>118398.90700455001</c:v>
                </c:pt>
                <c:pt idx="6">
                  <c:v>92017.436669609713</c:v>
                </c:pt>
                <c:pt idx="7">
                  <c:v>113167.53552972652</c:v>
                </c:pt>
                <c:pt idx="8">
                  <c:v>70785.296023141971</c:v>
                </c:pt>
                <c:pt idx="9">
                  <c:v>59711.66343600188</c:v>
                </c:pt>
                <c:pt idx="10">
                  <c:v>93553.78812817912</c:v>
                </c:pt>
                <c:pt idx="11">
                  <c:v>72781.15913693489</c:v>
                </c:pt>
                <c:pt idx="12">
                  <c:v>38892.119154913511</c:v>
                </c:pt>
                <c:pt idx="13">
                  <c:v>66418.763437399335</c:v>
                </c:pt>
                <c:pt idx="14">
                  <c:v>41153.013733782842</c:v>
                </c:pt>
                <c:pt idx="15">
                  <c:v>57999.580380557512</c:v>
                </c:pt>
                <c:pt idx="16">
                  <c:v>75132.617500248904</c:v>
                </c:pt>
                <c:pt idx="17">
                  <c:v>87145.947694775052</c:v>
                </c:pt>
                <c:pt idx="18">
                  <c:v>103115.9980426081</c:v>
                </c:pt>
                <c:pt idx="19">
                  <c:v>71866.453742761892</c:v>
                </c:pt>
                <c:pt idx="20">
                  <c:v>86935.293538114114</c:v>
                </c:pt>
                <c:pt idx="21">
                  <c:v>181604.6135065718</c:v>
                </c:pt>
                <c:pt idx="22">
                  <c:v>196786.5469367333</c:v>
                </c:pt>
                <c:pt idx="23">
                  <c:v>187683.59960568196</c:v>
                </c:pt>
                <c:pt idx="24">
                  <c:v>131981.18383550705</c:v>
                </c:pt>
                <c:pt idx="25">
                  <c:v>95149.941454336615</c:v>
                </c:pt>
                <c:pt idx="26">
                  <c:v>101244.56594850922</c:v>
                </c:pt>
                <c:pt idx="27">
                  <c:v>123830.77159575031</c:v>
                </c:pt>
                <c:pt idx="28">
                  <c:v>143383.0844739794</c:v>
                </c:pt>
                <c:pt idx="29">
                  <c:v>95630.442077804997</c:v>
                </c:pt>
                <c:pt idx="30">
                  <c:v>234792.0599001869</c:v>
                </c:pt>
                <c:pt idx="31">
                  <c:v>186914.21668843128</c:v>
                </c:pt>
              </c:numCache>
            </c:numRef>
          </c:yVal>
          <c:smooth val="0"/>
          <c:extLst>
            <c:ext xmlns:c16="http://schemas.microsoft.com/office/drawing/2014/chart" uri="{C3380CC4-5D6E-409C-BE32-E72D297353CC}">
              <c16:uniqueId val="{00000005-036B-4D5F-AAA1-2A17F91EBF16}"/>
            </c:ext>
          </c:extLst>
        </c:ser>
        <c:ser>
          <c:idx val="1"/>
          <c:order val="1"/>
          <c:tx>
            <c:strRef>
              <c:f>'Gray Triggerfish'!$C$2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'Gray Triggerfish'!$A$3:$A$34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'Gray Triggerfish'!$C$3:$C$34</c:f>
              <c:numCache>
                <c:formatCode>#,##0</c:formatCode>
                <c:ptCount val="32"/>
                <c:pt idx="0">
                  <c:v>51727.810688915022</c:v>
                </c:pt>
                <c:pt idx="1">
                  <c:v>52929.647342100398</c:v>
                </c:pt>
                <c:pt idx="2">
                  <c:v>115432.71255192428</c:v>
                </c:pt>
                <c:pt idx="3">
                  <c:v>169532.05813547104</c:v>
                </c:pt>
                <c:pt idx="4">
                  <c:v>178450.78280618813</c:v>
                </c:pt>
                <c:pt idx="5">
                  <c:v>390583.80722694396</c:v>
                </c:pt>
                <c:pt idx="6">
                  <c:v>221225.01433067382</c:v>
                </c:pt>
                <c:pt idx="7">
                  <c:v>199637.93811033748</c:v>
                </c:pt>
                <c:pt idx="8">
                  <c:v>97477.514681948451</c:v>
                </c:pt>
                <c:pt idx="9">
                  <c:v>62125.773348494564</c:v>
                </c:pt>
                <c:pt idx="10">
                  <c:v>114441.2880518009</c:v>
                </c:pt>
                <c:pt idx="11">
                  <c:v>70730.910232497699</c:v>
                </c:pt>
                <c:pt idx="12">
                  <c:v>70426.902368860989</c:v>
                </c:pt>
                <c:pt idx="13">
                  <c:v>107794.18736730151</c:v>
                </c:pt>
                <c:pt idx="14">
                  <c:v>74294.323612279855</c:v>
                </c:pt>
                <c:pt idx="15">
                  <c:v>90549.897940967858</c:v>
                </c:pt>
                <c:pt idx="16">
                  <c:v>172959.03362986961</c:v>
                </c:pt>
                <c:pt idx="17">
                  <c:v>197625.94813131457</c:v>
                </c:pt>
                <c:pt idx="18">
                  <c:v>192540.52562954303</c:v>
                </c:pt>
                <c:pt idx="19">
                  <c:v>128423.54948202867</c:v>
                </c:pt>
                <c:pt idx="20">
                  <c:v>195628.16100364891</c:v>
                </c:pt>
                <c:pt idx="21">
                  <c:v>339009.78211650165</c:v>
                </c:pt>
                <c:pt idx="22">
                  <c:v>318252.84431777004</c:v>
                </c:pt>
                <c:pt idx="23">
                  <c:v>399759.41100628494</c:v>
                </c:pt>
                <c:pt idx="24">
                  <c:v>297700.47510713583</c:v>
                </c:pt>
                <c:pt idx="25">
                  <c:v>208046.48473921366</c:v>
                </c:pt>
                <c:pt idx="26">
                  <c:v>164656.62071153719</c:v>
                </c:pt>
                <c:pt idx="27">
                  <c:v>250940.00592874666</c:v>
                </c:pt>
                <c:pt idx="28">
                  <c:v>366932.64294543274</c:v>
                </c:pt>
                <c:pt idx="29">
                  <c:v>178123.49773175002</c:v>
                </c:pt>
                <c:pt idx="30">
                  <c:v>719238.88321594184</c:v>
                </c:pt>
                <c:pt idx="31">
                  <c:v>413044.27714957704</c:v>
                </c:pt>
              </c:numCache>
            </c:numRef>
          </c:yVal>
          <c:smooth val="0"/>
          <c:extLst>
            <c:ext xmlns:c16="http://schemas.microsoft.com/office/drawing/2014/chart" uri="{C3380CC4-5D6E-409C-BE32-E72D297353CC}">
              <c16:uniqueId val="{00000007-036B-4D5F-AAA1-2A17F91EBF16}"/>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'Greater Amberjack'!$B$2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'Greater Amberjack'!$A$3:$A$34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'Greater Amberjack'!$B$3:$B$34</c:f>
              <c:numCache>
                <c:formatCode>#,##0</c:formatCode>
                <c:ptCount val="32"/>
                <c:pt idx="0">
                  <c:v>85790.37623089143</c:v>
                </c:pt>
                <c:pt idx="1">
                  <c:v>92678.609990569457</c:v>
                </c:pt>
                <c:pt idx="2">
                  <c:v>77942.920599059813</c:v>
                </c:pt>
                <c:pt idx="3">
                  <c:v>75585.46130315015</c:v>
                </c:pt>
                <c:pt idx="4">
                  <c:v>81577.949649917442</c:v>
                </c:pt>
                <c:pt idx="5">
                  <c:v>59923.998095803516</c:v>
                </c:pt>
                <c:pt idx="6">
                  <c:v>74142.200387186822</c:v>
                </c:pt>
                <c:pt idx="7">
                  <c:v>67164.730503528801</c:v>
                </c:pt>
                <c:pt idx="8">
                  <c:v>83529.013954751805</c:v>
                </c:pt>
                <c:pt idx="9">
                  <c:v>42884.218497934635</c:v>
                </c:pt>
                <c:pt idx="10">
                  <c:v>62621.458826776812</c:v>
                </c:pt>
                <c:pt idx="11">
                  <c:v>20683.241413464759</c:v>
                </c:pt>
                <c:pt idx="12">
                  <c:v>12159.632984935581</c:v>
                </c:pt>
                <c:pt idx="13">
                  <c:v>72197.700483975816</c:v>
                </c:pt>
                <c:pt idx="14">
                  <c:v>27308.229805233266</c:v>
                </c:pt>
                <c:pt idx="15">
                  <c:v>41657.837793939994</c:v>
                </c:pt>
                <c:pt idx="16">
                  <c:v>41999.829229732364</c:v>
                </c:pt>
                <c:pt idx="17">
                  <c:v>47268.889344647199</c:v>
                </c:pt>
                <c:pt idx="18">
                  <c:v>26118.175089158634</c:v>
                </c:pt>
                <c:pt idx="19">
                  <c:v>16803.257330710519</c:v>
                </c:pt>
                <c:pt idx="20">
                  <c:v>34552.915121178739</c:v>
                </c:pt>
                <c:pt idx="21">
                  <c:v>58347.642806099007</c:v>
                </c:pt>
                <c:pt idx="22">
                  <c:v>59758.260994859898</c:v>
                </c:pt>
                <c:pt idx="23">
                  <c:v>47459.703743096041</c:v>
                </c:pt>
                <c:pt idx="24">
                  <c:v>52323.877143959486</c:v>
                </c:pt>
                <c:pt idx="25">
                  <c:v>17635.215446495284</c:v>
                </c:pt>
                <c:pt idx="26">
                  <c:v>35143.918271842143</c:v>
                </c:pt>
                <c:pt idx="27">
                  <c:v>29847.397830149323</c:v>
                </c:pt>
                <c:pt idx="28">
                  <c:v>46334.266978038388</c:v>
                </c:pt>
                <c:pt idx="29">
                  <c:v>57315.812286529028</c:v>
                </c:pt>
                <c:pt idx="30">
                  <c:v>71030.137427336231</c:v>
                </c:pt>
                <c:pt idx="31">
                  <c:v>43496.498878136837</c:v>
                </c:pt>
              </c:numCache>
            </c:numRef>
          </c:yVal>
          <c:smooth val="0"/>
          <c:extLst>
            <c:ext xmlns:c16="http://schemas.microsoft.com/office/drawing/2014/chart" uri="{C3380CC4-5D6E-409C-BE32-E72D297353CC}">
              <c16:uniqueId val="{00000005-B2F0-4675-9D73-BDD5B493909B}"/>
            </c:ext>
          </c:extLst>
        </c:ser>
        <c:ser>
          <c:idx val="1"/>
          <c:order val="1"/>
          <c:tx>
            <c:strRef>
              <c:f>'Greater Amberjack'!$C$2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'Greater Amberjack'!$A$3:$A$34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'Greater Amberjack'!$C$3:$C$34</c:f>
              <c:numCache>
                <c:formatCode>#,##0</c:formatCode>
                <c:ptCount val="32"/>
                <c:pt idx="0">
                  <c:v>163651.65649069331</c:v>
                </c:pt>
                <c:pt idx="1">
                  <c:v>84260.104710544823</c:v>
                </c:pt>
                <c:pt idx="2">
                  <c:v>138714.81790196881</c:v>
                </c:pt>
                <c:pt idx="3">
                  <c:v>126648.00451849113</c:v>
                </c:pt>
                <c:pt idx="4">
                  <c:v>294049.89985518658</c:v>
                </c:pt>
                <c:pt idx="5">
                  <c:v>91327.905981998643</c:v>
                </c:pt>
                <c:pt idx="6">
                  <c:v>95982.633988212314</c:v>
                </c:pt>
                <c:pt idx="7">
                  <c:v>75903.315251697859</c:v>
                </c:pt>
                <c:pt idx="8">
                  <c:v>89304.600703047588</c:v>
                </c:pt>
                <c:pt idx="9">
                  <c:v>44808.244910919952</c:v>
                </c:pt>
                <c:pt idx="10">
                  <c:v>96369.578698617202</c:v>
                </c:pt>
                <c:pt idx="11">
                  <c:v>9734.5785831235262</c:v>
                </c:pt>
                <c:pt idx="12">
                  <c:v>12854.295798511264</c:v>
                </c:pt>
                <c:pt idx="13">
                  <c:v>67490.947517592183</c:v>
                </c:pt>
                <c:pt idx="14">
                  <c:v>31382.096376672642</c:v>
                </c:pt>
                <c:pt idx="15">
                  <c:v>95908.704216847429</c:v>
                </c:pt>
                <c:pt idx="16">
                  <c:v>94067.709101760833</c:v>
                </c:pt>
                <c:pt idx="17">
                  <c:v>77513.163976054551</c:v>
                </c:pt>
                <c:pt idx="18">
                  <c:v>34267.364861105736</c:v>
                </c:pt>
                <c:pt idx="19">
                  <c:v>20340.945779787304</c:v>
                </c:pt>
                <c:pt idx="20">
                  <c:v>62131.31552687566</c:v>
                </c:pt>
                <c:pt idx="21">
                  <c:v>81997.397505177971</c:v>
                </c:pt>
                <c:pt idx="22">
                  <c:v>104941.56643458683</c:v>
                </c:pt>
                <c:pt idx="23">
                  <c:v>85375.373621987557</c:v>
                </c:pt>
                <c:pt idx="24">
                  <c:v>131048.65672698214</c:v>
                </c:pt>
                <c:pt idx="25">
                  <c:v>29693.599595470121</c:v>
                </c:pt>
                <c:pt idx="26">
                  <c:v>70430.821194941062</c:v>
                </c:pt>
                <c:pt idx="27">
                  <c:v>61612.089776769382</c:v>
                </c:pt>
                <c:pt idx="28">
                  <c:v>88669.876600932388</c:v>
                </c:pt>
                <c:pt idx="29">
                  <c:v>110509.93345249537</c:v>
                </c:pt>
                <c:pt idx="30">
                  <c:v>163026.63484253176</c:v>
                </c:pt>
                <c:pt idx="31">
                  <c:v>85664.5167763684</c:v>
                </c:pt>
              </c:numCache>
            </c:numRef>
          </c:yVal>
          <c:smooth val="0"/>
          <c:extLst>
            <c:ext xmlns:c16="http://schemas.microsoft.com/office/drawing/2014/chart" uri="{C3380CC4-5D6E-409C-BE32-E72D297353CC}">
              <c16:uniqueId val="{00000007-B2F0-4675-9D73-BDD5B493909B}"/>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'Greater Amberjack'!$V$2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'Greater Amberjack'!$A$3:$A$34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'Greater Amberjack'!$V$3:$V$34</c:f>
              <c:numCache>
                <c:formatCode>#,##0</c:formatCode>
                <c:ptCount val="32"/>
                <c:pt idx="0">
                  <c:v>116525.58135407997</c:v>
                </c:pt>
                <c:pt idx="1">
                  <c:v>70270.584266555001</c:v>
                </c:pt>
                <c:pt idx="2">
                  <c:v>29564.754394119998</c:v>
                </c:pt>
                <c:pt idx="3">
                  <c:v>27863.016288138002</c:v>
                </c:pt>
                <c:pt idx="4">
                  <c:v>31767.992977315993</c:v>
                </c:pt>
                <c:pt idx="5">
                  <c:v>64945.056204480985</c:v>
                </c:pt>
                <c:pt idx="6">
                  <c:v>86098.798185049993</c:v>
                </c:pt>
                <c:pt idx="7">
                  <c:v>83236.101632046004</c:v>
                </c:pt>
                <c:pt idx="8">
                  <c:v>32395.633494546008</c:v>
                </c:pt>
                <c:pt idx="9">
                  <c:v>19289.568435559999</c:v>
                </c:pt>
                <c:pt idx="10">
                  <c:v>52444.507453304017</c:v>
                </c:pt>
                <c:pt idx="11">
                  <c:v>21748.570696795003</c:v>
                </c:pt>
                <c:pt idx="12">
                  <c:v>9702.7060806749996</c:v>
                </c:pt>
                <c:pt idx="13">
                  <c:v>40954.851284105018</c:v>
                </c:pt>
                <c:pt idx="14">
                  <c:v>34399.132711548002</c:v>
                </c:pt>
                <c:pt idx="15">
                  <c:v>22875.907260962987</c:v>
                </c:pt>
                <c:pt idx="16">
                  <c:v>50625.548384908994</c:v>
                </c:pt>
                <c:pt idx="17">
                  <c:v>44230.69919703601</c:v>
                </c:pt>
                <c:pt idx="18">
                  <c:v>22015.632354062895</c:v>
                </c:pt>
                <c:pt idx="19">
                  <c:v>21996.504809999999</c:v>
                </c:pt>
                <c:pt idx="20">
                  <c:v>21203.417946000005</c:v>
                </c:pt>
                <c:pt idx="21">
                  <c:v>26847.876969999998</c:v>
                </c:pt>
                <c:pt idx="22">
                  <c:v>80916.045989000006</c:v>
                </c:pt>
                <c:pt idx="23">
                  <c:v>60291.051883999986</c:v>
                </c:pt>
                <c:pt idx="24">
                  <c:v>26653.510720000002</c:v>
                </c:pt>
                <c:pt idx="25">
                  <c:v>16499.265428999999</c:v>
                </c:pt>
                <c:pt idx="26">
                  <c:v>22689.707622999995</c:v>
                </c:pt>
                <c:pt idx="27">
                  <c:v>26245.931962000002</c:v>
                </c:pt>
                <c:pt idx="28">
                  <c:v>50331.360330000003</c:v>
                </c:pt>
                <c:pt idx="29">
                  <c:v>60659.368610226666</c:v>
                </c:pt>
                <c:pt idx="30">
                  <c:v>93700.808683491428</c:v>
                </c:pt>
                <c:pt idx="31">
                  <c:v>50458.158742332002</c:v>
                </c:pt>
              </c:numCache>
            </c:numRef>
          </c:yVal>
          <c:smooth val="0"/>
          <c:extLst>
            <c:ext xmlns:c16="http://schemas.microsoft.com/office/drawing/2014/chart" uri="{C3380CC4-5D6E-409C-BE32-E72D297353CC}">
              <c16:uniqueId val="{00000000-8DF8-4B69-9D78-10E5A48A2D5B}"/>
            </c:ext>
          </c:extLst>
        </c:ser>
        <c:ser>
          <c:idx val="1"/>
          <c:order val="1"/>
          <c:tx>
            <c:strRef>
              <c:f>'Greater Amberjack'!$W$2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'Greater Amberjack'!$A$3:$A$34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'Greater Amberjack'!$W$3:$W$34</c:f>
              <c:numCache>
                <c:formatCode>#,##0</c:formatCode>
                <c:ptCount val="32"/>
                <c:pt idx="0">
                  <c:v>459605.45690008596</c:v>
                </c:pt>
                <c:pt idx="1">
                  <c:v>189556.86099488501</c:v>
                </c:pt>
                <c:pt idx="2">
                  <c:v>48510.800940212997</c:v>
                </c:pt>
                <c:pt idx="3">
                  <c:v>33481.95919447099</c:v>
                </c:pt>
                <c:pt idx="4">
                  <c:v>46500.220010378995</c:v>
                </c:pt>
                <c:pt idx="5">
                  <c:v>252221.04817845798</c:v>
                </c:pt>
                <c:pt idx="6">
                  <c:v>186307.71404316599</c:v>
                </c:pt>
                <c:pt idx="7">
                  <c:v>102852.15578952043</c:v>
                </c:pt>
                <c:pt idx="8">
                  <c:v>32431.893241298407</c:v>
                </c:pt>
                <c:pt idx="9">
                  <c:v>48348.651723773008</c:v>
                </c:pt>
                <c:pt idx="10">
                  <c:v>95042.963744535795</c:v>
                </c:pt>
                <c:pt idx="11">
                  <c:v>14245.347828954702</c:v>
                </c:pt>
                <c:pt idx="12">
                  <c:v>12492.156160876</c:v>
                </c:pt>
                <c:pt idx="13">
                  <c:v>86070.501765769019</c:v>
                </c:pt>
                <c:pt idx="14">
                  <c:v>50192.293040819895</c:v>
                </c:pt>
                <c:pt idx="15">
                  <c:v>29169.933927195601</c:v>
                </c:pt>
                <c:pt idx="16">
                  <c:v>73336.612146943982</c:v>
                </c:pt>
                <c:pt idx="17">
                  <c:v>69973.382338157477</c:v>
                </c:pt>
                <c:pt idx="18">
                  <c:v>38478.7833147294</c:v>
                </c:pt>
                <c:pt idx="19">
                  <c:v>35278.611679999995</c:v>
                </c:pt>
                <c:pt idx="20">
                  <c:v>41976.13100239999</c:v>
                </c:pt>
                <c:pt idx="21">
                  <c:v>48081.054369999991</c:v>
                </c:pt>
                <c:pt idx="22">
                  <c:v>200217.31592299999</c:v>
                </c:pt>
                <c:pt idx="23">
                  <c:v>129412.38304599994</c:v>
                </c:pt>
                <c:pt idx="24">
                  <c:v>71291.805038999984</c:v>
                </c:pt>
                <c:pt idx="25">
                  <c:v>40499.432597999985</c:v>
                </c:pt>
                <c:pt idx="26">
                  <c:v>63603.495673999991</c:v>
                </c:pt>
                <c:pt idx="27">
                  <c:v>53969.081179999994</c:v>
                </c:pt>
                <c:pt idx="28">
                  <c:v>127093.05505999998</c:v>
                </c:pt>
                <c:pt idx="29">
                  <c:v>117880.81243596951</c:v>
                </c:pt>
                <c:pt idx="30">
                  <c:v>257317.11329769128</c:v>
                </c:pt>
                <c:pt idx="31">
                  <c:v>140274.293424687</c:v>
                </c:pt>
              </c:numCache>
            </c:numRef>
          </c:yVal>
          <c:smooth val="0"/>
          <c:extLst>
            <c:ext xmlns:c16="http://schemas.microsoft.com/office/drawing/2014/chart" uri="{C3380CC4-5D6E-409C-BE32-E72D297353CC}">
              <c16:uniqueId val="{00000001-8DF8-4B69-9D78-10E5A48A2D5B}"/>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'FLK-EFL Hogfish'!$B$2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'FLK-EFL Hogfish'!$A$3:$A$34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Hogfish'!$B$3:$B$34</c:f>
              <c:numCache>
                <c:formatCode>#,##0</c:formatCode>
                <c:ptCount val="32"/>
                <c:pt idx="0">
                  <c:v>96204.593271181249</c:v>
                </c:pt>
                <c:pt idx="1">
                  <c:v>183565.24535451666</c:v>
                </c:pt>
                <c:pt idx="2">
                  <c:v>107820.88634097247</c:v>
                </c:pt>
                <c:pt idx="3">
                  <c:v>61503.701364591834</c:v>
                </c:pt>
                <c:pt idx="4">
                  <c:v>106546.34550937233</c:v>
                </c:pt>
                <c:pt idx="5">
                  <c:v>71130.788964388339</c:v>
                </c:pt>
                <c:pt idx="6">
                  <c:v>130071.80871059791</c:v>
                </c:pt>
                <c:pt idx="7">
                  <c:v>130278.06623887477</c:v>
                </c:pt>
                <c:pt idx="8">
                  <c:v>125886.660332442</c:v>
                </c:pt>
                <c:pt idx="9">
                  <c:v>79123.650073846133</c:v>
                </c:pt>
                <c:pt idx="10">
                  <c:v>65070.005745323877</c:v>
                </c:pt>
                <c:pt idx="11">
                  <c:v>29954.106989699343</c:v>
                </c:pt>
                <c:pt idx="12">
                  <c:v>15585.798186565531</c:v>
                </c:pt>
                <c:pt idx="13">
                  <c:v>49118.84350586361</c:v>
                </c:pt>
                <c:pt idx="14">
                  <c:v>12580.854238463109</c:v>
                </c:pt>
                <c:pt idx="15">
                  <c:v>39222.393997641673</c:v>
                </c:pt>
                <c:pt idx="16">
                  <c:v>42672.28819193034</c:v>
                </c:pt>
                <c:pt idx="17">
                  <c:v>72744.105325566023</c:v>
                </c:pt>
                <c:pt idx="18">
                  <c:v>89595.794696970159</c:v>
                </c:pt>
                <c:pt idx="19">
                  <c:v>87174.671303486932</c:v>
                </c:pt>
                <c:pt idx="20">
                  <c:v>55225.30593236391</c:v>
                </c:pt>
                <c:pt idx="21">
                  <c:v>121941.36725466387</c:v>
                </c:pt>
                <c:pt idx="22">
                  <c:v>167370.02382464011</c:v>
                </c:pt>
                <c:pt idx="23">
                  <c:v>110867.04141672452</c:v>
                </c:pt>
                <c:pt idx="24">
                  <c:v>77230.956327964086</c:v>
                </c:pt>
                <c:pt idx="25">
                  <c:v>37213.513205939766</c:v>
                </c:pt>
                <c:pt idx="26">
                  <c:v>147522.19578020202</c:v>
                </c:pt>
                <c:pt idx="27">
                  <c:v>68950.683646923193</c:v>
                </c:pt>
                <c:pt idx="28">
                  <c:v>157135.42801709374</c:v>
                </c:pt>
                <c:pt idx="29">
                  <c:v>261347.80913471055</c:v>
                </c:pt>
                <c:pt idx="30">
                  <c:v>120242.16305805297</c:v>
                </c:pt>
                <c:pt idx="31">
                  <c:v>38529.106599324659</c:v>
                </c:pt>
              </c:numCache>
            </c:numRef>
          </c:yVal>
          <c:smooth val="0"/>
          <c:extLst>
            <c:ext xmlns:c16="http://schemas.microsoft.com/office/drawing/2014/chart" uri="{C3380CC4-5D6E-409C-BE32-E72D297353CC}">
              <c16:uniqueId val="{00000005-5981-49F4-8201-FD1BAF8C26A9}"/>
            </c:ext>
          </c:extLst>
        </c:ser>
        <c:ser>
          <c:idx val="1"/>
          <c:order val="1"/>
          <c:tx>
            <c:strRef>
              <c:f>'FLK-EFL Hogfish'!$C$2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'FLK-EFL Hogfish'!$A$3:$A$34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Hogfish'!$C$3:$C$34</c:f>
              <c:numCache>
                <c:formatCode>#,##0</c:formatCode>
                <c:ptCount val="32"/>
                <c:pt idx="0">
                  <c:v>197914.00202474737</c:v>
                </c:pt>
                <c:pt idx="1">
                  <c:v>403799.48261413228</c:v>
                </c:pt>
                <c:pt idx="2">
                  <c:v>302578.35422283522</c:v>
                </c:pt>
                <c:pt idx="3">
                  <c:v>245840.16895286413</c:v>
                </c:pt>
                <c:pt idx="4">
                  <c:v>358954.21670503286</c:v>
                </c:pt>
                <c:pt idx="5">
                  <c:v>128419.64364305478</c:v>
                </c:pt>
                <c:pt idx="6">
                  <c:v>342185.91775338631</c:v>
                </c:pt>
                <c:pt idx="7">
                  <c:v>391776.28779159614</c:v>
                </c:pt>
                <c:pt idx="8">
                  <c:v>284152.65988346154</c:v>
                </c:pt>
                <c:pt idx="9">
                  <c:v>229790.47851362251</c:v>
                </c:pt>
                <c:pt idx="10">
                  <c:v>158962.97165172646</c:v>
                </c:pt>
                <c:pt idx="11">
                  <c:v>53280.496716204478</c:v>
                </c:pt>
                <c:pt idx="12">
                  <c:v>41560.897255910306</c:v>
                </c:pt>
                <c:pt idx="13">
                  <c:v>139941.83434545252</c:v>
                </c:pt>
                <c:pt idx="14">
                  <c:v>29672.548215304178</c:v>
                </c:pt>
                <c:pt idx="15">
                  <c:v>101095.50296017273</c:v>
                </c:pt>
                <c:pt idx="16">
                  <c:v>114596.97042429536</c:v>
                </c:pt>
                <c:pt idx="17">
                  <c:v>193891.61386222069</c:v>
                </c:pt>
                <c:pt idx="18">
                  <c:v>237705.59276988779</c:v>
                </c:pt>
                <c:pt idx="19">
                  <c:v>234173.12743675534</c:v>
                </c:pt>
                <c:pt idx="20">
                  <c:v>181111.31431194182</c:v>
                </c:pt>
                <c:pt idx="21">
                  <c:v>261696.55562820434</c:v>
                </c:pt>
                <c:pt idx="22">
                  <c:v>518171.14491201798</c:v>
                </c:pt>
                <c:pt idx="23">
                  <c:v>357515.7375478227</c:v>
                </c:pt>
                <c:pt idx="24">
                  <c:v>280313.00232380797</c:v>
                </c:pt>
                <c:pt idx="25">
                  <c:v>117794.70789122433</c:v>
                </c:pt>
                <c:pt idx="26">
                  <c:v>562526.88304854976</c:v>
                </c:pt>
                <c:pt idx="27">
                  <c:v>201095.46963240026</c:v>
                </c:pt>
                <c:pt idx="28">
                  <c:v>407724.99848140101</c:v>
                </c:pt>
                <c:pt idx="29">
                  <c:v>708554.1790756603</c:v>
                </c:pt>
                <c:pt idx="30">
                  <c:v>333598.05074469198</c:v>
                </c:pt>
                <c:pt idx="31">
                  <c:v>112989.44020536615</c:v>
                </c:pt>
              </c:numCache>
            </c:numRef>
          </c:yVal>
          <c:smooth val="0"/>
          <c:extLst>
            <c:ext xmlns:c16="http://schemas.microsoft.com/office/drawing/2014/chart" uri="{C3380CC4-5D6E-409C-BE32-E72D297353CC}">
              <c16:uniqueId val="{00000007-5981-49F4-8201-FD1BAF8C26A9}"/>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'FLK-EFL Hogfish'!$W$2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'FLK-EFL Hogfish'!$A$3:$A$34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Hogfish'!$W$3:$W$34</c:f>
              <c:numCache>
                <c:formatCode>#,##0</c:formatCode>
                <c:ptCount val="32"/>
                <c:pt idx="0">
                  <c:v>0</c:v>
                </c:pt>
                <c:pt idx="1">
                  <c:v>974.46900827000002</c:v>
                </c:pt>
                <c:pt idx="2">
                  <c:v>35875.6988155</c:v>
                </c:pt>
                <c:pt idx="3">
                  <c:v>1757.7640958</c:v>
                </c:pt>
                <c:pt idx="4">
                  <c:v>10264.625389700001</c:v>
                </c:pt>
                <c:pt idx="5">
                  <c:v>0</c:v>
                </c:pt>
                <c:pt idx="6">
                  <c:v>9269.7285901199994</c:v>
                </c:pt>
                <c:pt idx="7">
                  <c:v>798.94401849999997</c:v>
                </c:pt>
                <c:pt idx="8">
                  <c:v>6710.0366537</c:v>
                </c:pt>
                <c:pt idx="9">
                  <c:v>15873.749364680003</c:v>
                </c:pt>
                <c:pt idx="10">
                  <c:v>11252.175636070002</c:v>
                </c:pt>
                <c:pt idx="11">
                  <c:v>0</c:v>
                </c:pt>
                <c:pt idx="12">
                  <c:v>7291.9544568499996</c:v>
                </c:pt>
                <c:pt idx="13">
                  <c:v>9355.9292044419999</c:v>
                </c:pt>
                <c:pt idx="14">
                  <c:v>2356.4084674300002</c:v>
                </c:pt>
                <c:pt idx="15">
                  <c:v>2100.3503629440002</c:v>
                </c:pt>
                <c:pt idx="16">
                  <c:v>974.67874748999998</c:v>
                </c:pt>
                <c:pt idx="17">
                  <c:v>10159.193013139999</c:v>
                </c:pt>
                <c:pt idx="18">
                  <c:v>19804.884842056999</c:v>
                </c:pt>
                <c:pt idx="19">
                  <c:v>39900.530129999999</c:v>
                </c:pt>
                <c:pt idx="20">
                  <c:v>8460.8348000000005</c:v>
                </c:pt>
                <c:pt idx="21">
                  <c:v>17064.776829999999</c:v>
                </c:pt>
                <c:pt idx="22">
                  <c:v>11869.30798</c:v>
                </c:pt>
                <c:pt idx="23">
                  <c:v>2031.28962</c:v>
                </c:pt>
                <c:pt idx="24">
                  <c:v>2739.0531199999991</c:v>
                </c:pt>
                <c:pt idx="25">
                  <c:v>1649.7777099999998</c:v>
                </c:pt>
                <c:pt idx="26">
                  <c:v>11274.992179999999</c:v>
                </c:pt>
                <c:pt idx="27">
                  <c:v>17459.567620000002</c:v>
                </c:pt>
                <c:pt idx="28">
                  <c:v>38522.714770000013</c:v>
                </c:pt>
                <c:pt idx="29">
                  <c:v>22334.236000059998</c:v>
                </c:pt>
                <c:pt idx="30">
                  <c:v>16433.38308783</c:v>
                </c:pt>
                <c:pt idx="31">
                  <c:v>34294.241353439997</c:v>
                </c:pt>
              </c:numCache>
            </c:numRef>
          </c:yVal>
          <c:smooth val="0"/>
          <c:extLst>
            <c:ext xmlns:c16="http://schemas.microsoft.com/office/drawing/2014/chart" uri="{C3380CC4-5D6E-409C-BE32-E72D297353CC}">
              <c16:uniqueId val="{00000000-B55F-4F75-8A0C-2A6453A431F6}"/>
            </c:ext>
          </c:extLst>
        </c:ser>
        <c:ser>
          <c:idx val="1"/>
          <c:order val="1"/>
          <c:tx>
            <c:strRef>
              <c:f>'FLK-EFL Hogfish'!$X$2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'FLK-EFL Hogfish'!$A$3:$A$34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'FLK-EFL Hogfish'!$X$3:$X$34</c:f>
              <c:numCache>
                <c:formatCode>#,##0</c:formatCode>
                <c:ptCount val="32"/>
                <c:pt idx="0">
                  <c:v>0</c:v>
                </c:pt>
                <c:pt idx="1">
                  <c:v>2809.3148182</c:v>
                </c:pt>
                <c:pt idx="2">
                  <c:v>238584.34120540001</c:v>
                </c:pt>
                <c:pt idx="3">
                  <c:v>5558.0086214000003</c:v>
                </c:pt>
                <c:pt idx="4">
                  <c:v>16659.1145034</c:v>
                </c:pt>
                <c:pt idx="5">
                  <c:v>0</c:v>
                </c:pt>
                <c:pt idx="6">
                  <c:v>35230.890452890002</c:v>
                </c:pt>
                <c:pt idx="7">
                  <c:v>5496.3090957000004</c:v>
                </c:pt>
                <c:pt idx="8">
                  <c:v>22660.430920800001</c:v>
                </c:pt>
                <c:pt idx="9">
                  <c:v>70639.358946499997</c:v>
                </c:pt>
                <c:pt idx="10">
                  <c:v>26751.929469499999</c:v>
                </c:pt>
                <c:pt idx="11">
                  <c:v>0</c:v>
                </c:pt>
                <c:pt idx="12">
                  <c:v>26072.162190140003</c:v>
                </c:pt>
                <c:pt idx="13">
                  <c:v>32519.891447273003</c:v>
                </c:pt>
                <c:pt idx="14">
                  <c:v>12993.7964154</c:v>
                </c:pt>
                <c:pt idx="15">
                  <c:v>10051.937046828001</c:v>
                </c:pt>
                <c:pt idx="16">
                  <c:v>3258.1892096400002</c:v>
                </c:pt>
                <c:pt idx="17">
                  <c:v>25737.301290184001</c:v>
                </c:pt>
                <c:pt idx="18">
                  <c:v>73474.851091894001</c:v>
                </c:pt>
                <c:pt idx="19">
                  <c:v>151183.77369</c:v>
                </c:pt>
                <c:pt idx="20">
                  <c:v>36582.4876</c:v>
                </c:pt>
                <c:pt idx="21">
                  <c:v>57568.218580000001</c:v>
                </c:pt>
                <c:pt idx="22">
                  <c:v>36832.628799999999</c:v>
                </c:pt>
                <c:pt idx="23">
                  <c:v>10374.015590000001</c:v>
                </c:pt>
                <c:pt idx="24">
                  <c:v>9085.9025899999961</c:v>
                </c:pt>
                <c:pt idx="25">
                  <c:v>3766.6065699999999</c:v>
                </c:pt>
                <c:pt idx="26">
                  <c:v>52879.478600000002</c:v>
                </c:pt>
                <c:pt idx="27">
                  <c:v>55286.990149999998</c:v>
                </c:pt>
                <c:pt idx="28">
                  <c:v>93107.872920000009</c:v>
                </c:pt>
                <c:pt idx="29">
                  <c:v>62308.906984460002</c:v>
                </c:pt>
                <c:pt idx="30">
                  <c:v>38962.539029210006</c:v>
                </c:pt>
                <c:pt idx="31">
                  <c:v>57492.700152860009</c:v>
                </c:pt>
              </c:numCache>
            </c:numRef>
          </c:yVal>
          <c:smooth val="0"/>
          <c:extLst>
            <c:ext xmlns:c16="http://schemas.microsoft.com/office/drawing/2014/chart" uri="{C3380CC4-5D6E-409C-BE32-E72D297353CC}">
              <c16:uniqueId val="{00000001-B55F-4F75-8A0C-2A6453A431F6}"/>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'GA-NC Hogfish'!$B$2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'GA-NC Hogfish'!$A$3:$A$34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'GA-NC Hogfish'!$B$3:$B$34</c:f>
              <c:numCache>
                <c:formatCode>#,##0</c:formatCode>
                <c:ptCount val="32"/>
                <c:pt idx="0">
                  <c:v>8770.2461065029111</c:v>
                </c:pt>
                <c:pt idx="1">
                  <c:v>1889.5751995627709</c:v>
                </c:pt>
                <c:pt idx="2">
                  <c:v>50.333043662874616</c:v>
                </c:pt>
                <c:pt idx="3">
                  <c:v>303.86042011069912</c:v>
                </c:pt>
                <c:pt idx="4">
                  <c:v>870.92280960381106</c:v>
                </c:pt>
                <c:pt idx="6">
                  <c:v>531.42551082143927</c:v>
                </c:pt>
                <c:pt idx="7">
                  <c:v>681.44011427975056</c:v>
                </c:pt>
                <c:pt idx="8">
                  <c:v>34.225107738005036</c:v>
                </c:pt>
                <c:pt idx="9">
                  <c:v>24326.718829240664</c:v>
                </c:pt>
                <c:pt idx="10">
                  <c:v>0</c:v>
                </c:pt>
                <c:pt idx="11">
                  <c:v>81.157892790099609</c:v>
                </c:pt>
                <c:pt idx="12">
                  <c:v>228.34887342000002</c:v>
                </c:pt>
                <c:pt idx="13">
                  <c:v>26.121365355161522</c:v>
                </c:pt>
                <c:pt idx="14">
                  <c:v>25.168671574797141</c:v>
                </c:pt>
                <c:pt idx="16">
                  <c:v>778.00118523478534</c:v>
                </c:pt>
                <c:pt idx="17">
                  <c:v>97.558106349466755</c:v>
                </c:pt>
                <c:pt idx="18">
                  <c:v>309.29451306715572</c:v>
                </c:pt>
                <c:pt idx="19">
                  <c:v>1405.7883629693001</c:v>
                </c:pt>
                <c:pt idx="20">
                  <c:v>1642.0471683798301</c:v>
                </c:pt>
                <c:pt idx="21">
                  <c:v>495.63976000000002</c:v>
                </c:pt>
                <c:pt idx="22">
                  <c:v>803.92849999999999</c:v>
                </c:pt>
                <c:pt idx="23">
                  <c:v>181.07230877227002</c:v>
                </c:pt>
                <c:pt idx="24">
                  <c:v>1437.3436270059201</c:v>
                </c:pt>
                <c:pt idx="25">
                  <c:v>174.49116877026</c:v>
                </c:pt>
                <c:pt idx="26">
                  <c:v>1219.2895781102461</c:v>
                </c:pt>
                <c:pt idx="27">
                  <c:v>293.699981348091</c:v>
                </c:pt>
                <c:pt idx="28">
                  <c:v>0</c:v>
                </c:pt>
                <c:pt idx="30">
                  <c:v>80.228095981555612</c:v>
                </c:pt>
                <c:pt idx="31">
                  <c:v>540.89917019819302</c:v>
                </c:pt>
              </c:numCache>
            </c:numRef>
          </c:yVal>
          <c:smooth val="0"/>
          <c:extLst>
            <c:ext xmlns:c16="http://schemas.microsoft.com/office/drawing/2014/chart" uri="{C3380CC4-5D6E-409C-BE32-E72D297353CC}">
              <c16:uniqueId val="{00000005-C755-4D6B-95BE-4729397C4DCF}"/>
            </c:ext>
          </c:extLst>
        </c:ser>
        <c:ser>
          <c:idx val="1"/>
          <c:order val="1"/>
          <c:tx>
            <c:strRef>
              <c:f>'GA-NC Hogfish'!$C$2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'GA-NC Hogfish'!$A$3:$A$34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'GA-NC Hogfish'!$C$3:$C$34</c:f>
              <c:numCache>
                <c:formatCode>#,##0</c:formatCode>
                <c:ptCount val="32"/>
                <c:pt idx="0">
                  <c:v>12486.92467303856</c:v>
                </c:pt>
                <c:pt idx="1">
                  <c:v>1258.9653567548587</c:v>
                </c:pt>
                <c:pt idx="2">
                  <c:v>395.22703645004708</c:v>
                </c:pt>
                <c:pt idx="3">
                  <c:v>472.51312009556477</c:v>
                </c:pt>
                <c:pt idx="4">
                  <c:v>2961.8774449594353</c:v>
                </c:pt>
                <c:pt idx="6">
                  <c:v>354.96021171097345</c:v>
                </c:pt>
                <c:pt idx="7">
                  <c:v>1361.4196262181808</c:v>
                </c:pt>
                <c:pt idx="8">
                  <c:v>55.145159258327546</c:v>
                </c:pt>
                <c:pt idx="9">
                  <c:v>40447.844996767592</c:v>
                </c:pt>
                <c:pt idx="10">
                  <c:v>0</c:v>
                </c:pt>
                <c:pt idx="11">
                  <c:v>202.66022831410407</c:v>
                </c:pt>
                <c:pt idx="12">
                  <c:v>2833.6712336399996</c:v>
                </c:pt>
                <c:pt idx="13">
                  <c:v>39.40274477823403</c:v>
                </c:pt>
                <c:pt idx="14">
                  <c:v>39.345800146757092</c:v>
                </c:pt>
                <c:pt idx="16">
                  <c:v>1969.916706606658</c:v>
                </c:pt>
                <c:pt idx="17">
                  <c:v>233.92288374548389</c:v>
                </c:pt>
                <c:pt idx="18">
                  <c:v>453.62299333022423</c:v>
                </c:pt>
                <c:pt idx="19">
                  <c:v>1917.3959535501999</c:v>
                </c:pt>
                <c:pt idx="20">
                  <c:v>2200.3257251726677</c:v>
                </c:pt>
                <c:pt idx="21">
                  <c:v>748.08179000000007</c:v>
                </c:pt>
                <c:pt idx="22">
                  <c:v>948.16625599999998</c:v>
                </c:pt>
                <c:pt idx="23">
                  <c:v>474.77303908810001</c:v>
                </c:pt>
                <c:pt idx="24">
                  <c:v>2859.0711777444203</c:v>
                </c:pt>
                <c:pt idx="25">
                  <c:v>275.64538733334001</c:v>
                </c:pt>
                <c:pt idx="26">
                  <c:v>1990.3080044559999</c:v>
                </c:pt>
                <c:pt idx="27">
                  <c:v>523.65708577556097</c:v>
                </c:pt>
                <c:pt idx="28">
                  <c:v>0</c:v>
                </c:pt>
                <c:pt idx="30">
                  <c:v>80.228095981555612</c:v>
                </c:pt>
                <c:pt idx="31">
                  <c:v>3657.0043619866838</c:v>
                </c:pt>
              </c:numCache>
            </c:numRef>
          </c:yVal>
          <c:smooth val="0"/>
          <c:extLst>
            <c:ext xmlns:c16="http://schemas.microsoft.com/office/drawing/2014/chart" uri="{C3380CC4-5D6E-409C-BE32-E72D297353CC}">
              <c16:uniqueId val="{00000007-C755-4D6B-95BE-4729397C4DCF}"/>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'Mutton Snapper'!$B$2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'Mutton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'Mutton Snapper'!$B$3:$B$34</c:f>
              <c:numCache>
                <c:formatCode>#,##0</c:formatCode>
                <c:ptCount val="32"/>
                <c:pt idx="0">
                  <c:v>93260.168276462573</c:v>
                </c:pt>
                <c:pt idx="1">
                  <c:v>183779.17539857168</c:v>
                </c:pt>
                <c:pt idx="2">
                  <c:v>148049.00922708667</c:v>
                </c:pt>
                <c:pt idx="3">
                  <c:v>122456.11569806935</c:v>
                </c:pt>
                <c:pt idx="4">
                  <c:v>78755.69719294578</c:v>
                </c:pt>
                <c:pt idx="5">
                  <c:v>135999.62643377803</c:v>
                </c:pt>
                <c:pt idx="6">
                  <c:v>164378.07160479072</c:v>
                </c:pt>
                <c:pt idx="7">
                  <c:v>190656.84242099014</c:v>
                </c:pt>
                <c:pt idx="8">
                  <c:v>106716.14545989125</c:v>
                </c:pt>
                <c:pt idx="9">
                  <c:v>93627.999181314342</c:v>
                </c:pt>
                <c:pt idx="10">
                  <c:v>59213.605088519456</c:v>
                </c:pt>
                <c:pt idx="11">
                  <c:v>29884.978054990053</c:v>
                </c:pt>
                <c:pt idx="12">
                  <c:v>41001.395915822977</c:v>
                </c:pt>
                <c:pt idx="13">
                  <c:v>65072.206043399332</c:v>
                </c:pt>
                <c:pt idx="14">
                  <c:v>68551.558188004608</c:v>
                </c:pt>
                <c:pt idx="15">
                  <c:v>65440.909579390427</c:v>
                </c:pt>
                <c:pt idx="16">
                  <c:v>113714.21306338487</c:v>
                </c:pt>
                <c:pt idx="17">
                  <c:v>110559.14075780196</c:v>
                </c:pt>
                <c:pt idx="18">
                  <c:v>102309.51720586726</c:v>
                </c:pt>
                <c:pt idx="19">
                  <c:v>123534.51328543648</c:v>
                </c:pt>
                <c:pt idx="20">
                  <c:v>160151.21264116088</c:v>
                </c:pt>
                <c:pt idx="21">
                  <c:v>210684.6575049418</c:v>
                </c:pt>
                <c:pt idx="22">
                  <c:v>287997.69873306731</c:v>
                </c:pt>
                <c:pt idx="23">
                  <c:v>121479.55654535413</c:v>
                </c:pt>
                <c:pt idx="24">
                  <c:v>115634.90716284097</c:v>
                </c:pt>
                <c:pt idx="25">
                  <c:v>48728.689930779561</c:v>
                </c:pt>
                <c:pt idx="26">
                  <c:v>74502.430691322399</c:v>
                </c:pt>
                <c:pt idx="27">
                  <c:v>116901.06490617903</c:v>
                </c:pt>
                <c:pt idx="28">
                  <c:v>153089.03142705694</c:v>
                </c:pt>
                <c:pt idx="29">
                  <c:v>141690.66758253626</c:v>
                </c:pt>
                <c:pt idx="30">
                  <c:v>139672.7040662778</c:v>
                </c:pt>
                <c:pt idx="31">
                  <c:v>86506.601807639614</c:v>
                </c:pt>
              </c:numCache>
            </c:numRef>
          </c:yVal>
          <c:smooth val="0"/>
          <c:extLst>
            <c:ext xmlns:c16="http://schemas.microsoft.com/office/drawing/2014/chart" uri="{C3380CC4-5D6E-409C-BE32-E72D297353CC}">
              <c16:uniqueId val="{00000005-4723-4858-B7F0-DF7CD2A1D99E}"/>
            </c:ext>
          </c:extLst>
        </c:ser>
        <c:ser>
          <c:idx val="1"/>
          <c:order val="1"/>
          <c:tx>
            <c:strRef>
              <c:f>'Mutton Snapper'!$C$2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'Mutton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'Mutton Snapper'!$C$3:$C$34</c:f>
              <c:numCache>
                <c:formatCode>#,##0</c:formatCode>
                <c:ptCount val="32"/>
                <c:pt idx="0">
                  <c:v>397558.38740701857</c:v>
                </c:pt>
                <c:pt idx="1">
                  <c:v>589592.57214542956</c:v>
                </c:pt>
                <c:pt idx="2">
                  <c:v>405333.5793817807</c:v>
                </c:pt>
                <c:pt idx="3">
                  <c:v>374156.56008862064</c:v>
                </c:pt>
                <c:pt idx="4">
                  <c:v>186306.03227028443</c:v>
                </c:pt>
                <c:pt idx="5">
                  <c:v>371894.03454765625</c:v>
                </c:pt>
                <c:pt idx="6">
                  <c:v>409708.91219862452</c:v>
                </c:pt>
                <c:pt idx="7">
                  <c:v>577633.41594059626</c:v>
                </c:pt>
                <c:pt idx="8">
                  <c:v>219463.06960349629</c:v>
                </c:pt>
                <c:pt idx="9">
                  <c:v>218373.4796737374</c:v>
                </c:pt>
                <c:pt idx="10">
                  <c:v>131507.05903596233</c:v>
                </c:pt>
                <c:pt idx="11">
                  <c:v>34983.937001811049</c:v>
                </c:pt>
                <c:pt idx="12">
                  <c:v>87924.94922202859</c:v>
                </c:pt>
                <c:pt idx="13">
                  <c:v>219178.561401927</c:v>
                </c:pt>
                <c:pt idx="14">
                  <c:v>131266.3869119513</c:v>
                </c:pt>
                <c:pt idx="15">
                  <c:v>120401.90486706086</c:v>
                </c:pt>
                <c:pt idx="16">
                  <c:v>263659.37206491054</c:v>
                </c:pt>
                <c:pt idx="17">
                  <c:v>227940.11334598626</c:v>
                </c:pt>
                <c:pt idx="18">
                  <c:v>167319.39367857439</c:v>
                </c:pt>
                <c:pt idx="19">
                  <c:v>181539.95583406967</c:v>
                </c:pt>
                <c:pt idx="20">
                  <c:v>449764.50419574615</c:v>
                </c:pt>
                <c:pt idx="21">
                  <c:v>404277.16757880588</c:v>
                </c:pt>
                <c:pt idx="22">
                  <c:v>880713.39429635275</c:v>
                </c:pt>
                <c:pt idx="23">
                  <c:v>241133.99361742474</c:v>
                </c:pt>
                <c:pt idx="24">
                  <c:v>230688.1568563593</c:v>
                </c:pt>
                <c:pt idx="25">
                  <c:v>81730.601332191334</c:v>
                </c:pt>
                <c:pt idx="26">
                  <c:v>199948.29046352865</c:v>
                </c:pt>
                <c:pt idx="27">
                  <c:v>284514.12208729959</c:v>
                </c:pt>
                <c:pt idx="28">
                  <c:v>391609.19726484513</c:v>
                </c:pt>
                <c:pt idx="29">
                  <c:v>365305.86876861873</c:v>
                </c:pt>
                <c:pt idx="30">
                  <c:v>392261.28596564406</c:v>
                </c:pt>
                <c:pt idx="31">
                  <c:v>209436.44553500635</c:v>
                </c:pt>
              </c:numCache>
            </c:numRef>
          </c:yVal>
          <c:smooth val="0"/>
          <c:extLst>
            <c:ext xmlns:c16="http://schemas.microsoft.com/office/drawing/2014/chart" uri="{C3380CC4-5D6E-409C-BE32-E72D297353CC}">
              <c16:uniqueId val="{00000007-4723-4858-B7F0-DF7CD2A1D99E}"/>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'Mutton Snapper'!$Y$2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'Mutton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'Mutton Snapper'!$Y$3:$Y$34</c:f>
              <c:numCache>
                <c:formatCode>#,##0</c:formatCode>
                <c:ptCount val="32"/>
                <c:pt idx="0">
                  <c:v>23144.713399079999</c:v>
                </c:pt>
                <c:pt idx="1">
                  <c:v>145533.51864895999</c:v>
                </c:pt>
                <c:pt idx="2">
                  <c:v>61921.643728112002</c:v>
                </c:pt>
                <c:pt idx="3">
                  <c:v>17496.7017547</c:v>
                </c:pt>
                <c:pt idx="4">
                  <c:v>13638.772643799999</c:v>
                </c:pt>
                <c:pt idx="5">
                  <c:v>131487.25990646001</c:v>
                </c:pt>
                <c:pt idx="6">
                  <c:v>131423.54698643999</c:v>
                </c:pt>
                <c:pt idx="7">
                  <c:v>183542.9314545501</c:v>
                </c:pt>
                <c:pt idx="8">
                  <c:v>111929.90575783006</c:v>
                </c:pt>
                <c:pt idx="9">
                  <c:v>77805.464923140011</c:v>
                </c:pt>
                <c:pt idx="10">
                  <c:v>69831.572835979983</c:v>
                </c:pt>
                <c:pt idx="11">
                  <c:v>99400.608082780003</c:v>
                </c:pt>
                <c:pt idx="12">
                  <c:v>126955.453145516</c:v>
                </c:pt>
                <c:pt idx="13">
                  <c:v>64955.192250812994</c:v>
                </c:pt>
                <c:pt idx="14">
                  <c:v>83278.669083149973</c:v>
                </c:pt>
                <c:pt idx="15">
                  <c:v>60038.176746332014</c:v>
                </c:pt>
                <c:pt idx="16">
                  <c:v>104028.93065365506</c:v>
                </c:pt>
                <c:pt idx="17">
                  <c:v>83720.696912725049</c:v>
                </c:pt>
                <c:pt idx="18">
                  <c:v>93995.719320763004</c:v>
                </c:pt>
                <c:pt idx="19">
                  <c:v>221014.50744999995</c:v>
                </c:pt>
                <c:pt idx="20">
                  <c:v>204579.01256000003</c:v>
                </c:pt>
                <c:pt idx="21">
                  <c:v>292623.13040999993</c:v>
                </c:pt>
                <c:pt idx="22">
                  <c:v>619939.21231599944</c:v>
                </c:pt>
                <c:pt idx="23">
                  <c:v>167973.32559999987</c:v>
                </c:pt>
                <c:pt idx="24">
                  <c:v>56403.177560999946</c:v>
                </c:pt>
                <c:pt idx="25">
                  <c:v>22880.452550000002</c:v>
                </c:pt>
                <c:pt idx="26">
                  <c:v>116569.51569000003</c:v>
                </c:pt>
                <c:pt idx="27">
                  <c:v>247803.15314000018</c:v>
                </c:pt>
                <c:pt idx="28">
                  <c:v>399449.52379000001</c:v>
                </c:pt>
                <c:pt idx="29">
                  <c:v>263292.65823837917</c:v>
                </c:pt>
                <c:pt idx="30">
                  <c:v>393709.69774378993</c:v>
                </c:pt>
                <c:pt idx="31">
                  <c:v>472382.3172171003</c:v>
                </c:pt>
              </c:numCache>
            </c:numRef>
          </c:yVal>
          <c:smooth val="0"/>
          <c:extLst>
            <c:ext xmlns:c16="http://schemas.microsoft.com/office/drawing/2014/chart" uri="{C3380CC4-5D6E-409C-BE32-E72D297353CC}">
              <c16:uniqueId val="{00000000-FE63-410A-8BC2-E7513ACFBD17}"/>
            </c:ext>
          </c:extLst>
        </c:ser>
        <c:ser>
          <c:idx val="1"/>
          <c:order val="1"/>
          <c:tx>
            <c:strRef>
              <c:f>'Mutton Snapper'!$Z$2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'Mutton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'Mutton Snapper'!$Z$3:$Z$34</c:f>
              <c:numCache>
                <c:formatCode>#,##0</c:formatCode>
                <c:ptCount val="32"/>
                <c:pt idx="0">
                  <c:v>91795.604934759991</c:v>
                </c:pt>
                <c:pt idx="1">
                  <c:v>288856.93354579998</c:v>
                </c:pt>
                <c:pt idx="2">
                  <c:v>218646.43144489499</c:v>
                </c:pt>
                <c:pt idx="3">
                  <c:v>36178.219686140001</c:v>
                </c:pt>
                <c:pt idx="4">
                  <c:v>53078.1345105</c:v>
                </c:pt>
                <c:pt idx="5">
                  <c:v>608042.59813875426</c:v>
                </c:pt>
                <c:pt idx="6">
                  <c:v>267732.06305299501</c:v>
                </c:pt>
                <c:pt idx="7">
                  <c:v>852385.73865662992</c:v>
                </c:pt>
                <c:pt idx="8">
                  <c:v>266356.84047339001</c:v>
                </c:pt>
                <c:pt idx="9">
                  <c:v>332344.82120479492</c:v>
                </c:pt>
                <c:pt idx="10">
                  <c:v>208360.37074787001</c:v>
                </c:pt>
                <c:pt idx="11">
                  <c:v>325905.45752790006</c:v>
                </c:pt>
                <c:pt idx="12">
                  <c:v>405812.23710514628</c:v>
                </c:pt>
                <c:pt idx="13">
                  <c:v>178637.54717567997</c:v>
                </c:pt>
                <c:pt idx="14">
                  <c:v>162219.29020976165</c:v>
                </c:pt>
                <c:pt idx="15">
                  <c:v>101537.0088446256</c:v>
                </c:pt>
                <c:pt idx="16">
                  <c:v>286964.82161959511</c:v>
                </c:pt>
                <c:pt idx="17">
                  <c:v>244050.6759639091</c:v>
                </c:pt>
                <c:pt idx="18">
                  <c:v>203488.61163355806</c:v>
                </c:pt>
                <c:pt idx="19">
                  <c:v>749984.81524999964</c:v>
                </c:pt>
                <c:pt idx="20">
                  <c:v>553010.88562000007</c:v>
                </c:pt>
                <c:pt idx="21">
                  <c:v>735457.818090001</c:v>
                </c:pt>
                <c:pt idx="22">
                  <c:v>1934631.4065379985</c:v>
                </c:pt>
                <c:pt idx="23">
                  <c:v>498473.73648000008</c:v>
                </c:pt>
                <c:pt idx="24">
                  <c:v>131711.83039399996</c:v>
                </c:pt>
                <c:pt idx="25">
                  <c:v>63184.701600000008</c:v>
                </c:pt>
                <c:pt idx="26">
                  <c:v>425624.15476000006</c:v>
                </c:pt>
                <c:pt idx="27">
                  <c:v>643362.98871999967</c:v>
                </c:pt>
                <c:pt idx="28">
                  <c:v>1067808.1544500007</c:v>
                </c:pt>
                <c:pt idx="29">
                  <c:v>911254.31871990394</c:v>
                </c:pt>
                <c:pt idx="30">
                  <c:v>1632565.4785691611</c:v>
                </c:pt>
                <c:pt idx="31">
                  <c:v>2045003.3792481844</c:v>
                </c:pt>
              </c:numCache>
            </c:numRef>
          </c:yVal>
          <c:smooth val="0"/>
          <c:extLst>
            <c:ext xmlns:c16="http://schemas.microsoft.com/office/drawing/2014/chart" uri="{C3380CC4-5D6E-409C-BE32-E72D297353CC}">
              <c16:uniqueId val="{00000001-FE63-410A-8BC2-E7513ACFBD17}"/>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'Red Grouper'!$B$2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'Red Grouper'!$A$3:$A$34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Grouper'!$B$3:$B$34</c:f>
              <c:numCache>
                <c:formatCode>#,##0</c:formatCode>
                <c:ptCount val="32"/>
                <c:pt idx="0">
                  <c:v>218724.82447408704</c:v>
                </c:pt>
                <c:pt idx="1">
                  <c:v>83640.89798020474</c:v>
                </c:pt>
                <c:pt idx="2">
                  <c:v>36560.191497717547</c:v>
                </c:pt>
                <c:pt idx="3">
                  <c:v>91947.084787006097</c:v>
                </c:pt>
                <c:pt idx="4">
                  <c:v>12636.988473464924</c:v>
                </c:pt>
                <c:pt idx="5">
                  <c:v>5917.2349483904918</c:v>
                </c:pt>
                <c:pt idx="6">
                  <c:v>22476.651752544989</c:v>
                </c:pt>
                <c:pt idx="7">
                  <c:v>49967.607902362528</c:v>
                </c:pt>
                <c:pt idx="8">
                  <c:v>34074.802968181735</c:v>
                </c:pt>
                <c:pt idx="9">
                  <c:v>37837.111813872063</c:v>
                </c:pt>
                <c:pt idx="10">
                  <c:v>46741.600227995019</c:v>
                </c:pt>
                <c:pt idx="11">
                  <c:v>20500.464746210117</c:v>
                </c:pt>
                <c:pt idx="12">
                  <c:v>16484.484067296824</c:v>
                </c:pt>
                <c:pt idx="13">
                  <c:v>17772.769755818968</c:v>
                </c:pt>
                <c:pt idx="14">
                  <c:v>14118.250019682628</c:v>
                </c:pt>
                <c:pt idx="15">
                  <c:v>16257.180302986497</c:v>
                </c:pt>
                <c:pt idx="16">
                  <c:v>36068.068170431812</c:v>
                </c:pt>
                <c:pt idx="17">
                  <c:v>42242.548743095511</c:v>
                </c:pt>
                <c:pt idx="18">
                  <c:v>71200.057597543739</c:v>
                </c:pt>
                <c:pt idx="19">
                  <c:v>38223.942515850715</c:v>
                </c:pt>
                <c:pt idx="20">
                  <c:v>80511.312334024769</c:v>
                </c:pt>
                <c:pt idx="21">
                  <c:v>97870.985924505498</c:v>
                </c:pt>
                <c:pt idx="22">
                  <c:v>95397.116534691799</c:v>
                </c:pt>
                <c:pt idx="23">
                  <c:v>75396.696571999826</c:v>
                </c:pt>
                <c:pt idx="24">
                  <c:v>11161.125391182602</c:v>
                </c:pt>
                <c:pt idx="25">
                  <c:v>15156.113883758431</c:v>
                </c:pt>
                <c:pt idx="26">
                  <c:v>46333.272972865139</c:v>
                </c:pt>
                <c:pt idx="27">
                  <c:v>29602.134198556156</c:v>
                </c:pt>
                <c:pt idx="28">
                  <c:v>32238.375785878139</c:v>
                </c:pt>
                <c:pt idx="29">
                  <c:v>31626.536426407802</c:v>
                </c:pt>
                <c:pt idx="30">
                  <c:v>24747.365852718125</c:v>
                </c:pt>
                <c:pt idx="31">
                  <c:v>16628.686111467079</c:v>
                </c:pt>
              </c:numCache>
            </c:numRef>
          </c:yVal>
          <c:smooth val="0"/>
          <c:extLst>
            <c:ext xmlns:c16="http://schemas.microsoft.com/office/drawing/2014/chart" uri="{C3380CC4-5D6E-409C-BE32-E72D297353CC}">
              <c16:uniqueId val="{00000005-BAD8-4542-8554-B5A769281F40}"/>
            </c:ext>
          </c:extLst>
        </c:ser>
        <c:ser>
          <c:idx val="1"/>
          <c:order val="1"/>
          <c:tx>
            <c:strRef>
              <c:f>'Red Grouper'!$C$2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'Red Grouper'!$A$3:$A$34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Grouper'!$C$3:$C$34</c:f>
              <c:numCache>
                <c:formatCode>#,##0</c:formatCode>
                <c:ptCount val="32"/>
                <c:pt idx="0">
                  <c:v>1089404.6283731924</c:v>
                </c:pt>
                <c:pt idx="1">
                  <c:v>217934.01176587856</c:v>
                </c:pt>
                <c:pt idx="2">
                  <c:v>101415.51656508762</c:v>
                </c:pt>
                <c:pt idx="3">
                  <c:v>628585.13981756626</c:v>
                </c:pt>
                <c:pt idx="4">
                  <c:v>25451.513113744444</c:v>
                </c:pt>
                <c:pt idx="5">
                  <c:v>12649.109795147286</c:v>
                </c:pt>
                <c:pt idx="6">
                  <c:v>47470.818414536021</c:v>
                </c:pt>
                <c:pt idx="7">
                  <c:v>139394.18000968738</c:v>
                </c:pt>
                <c:pt idx="8">
                  <c:v>101521.74913740695</c:v>
                </c:pt>
                <c:pt idx="9">
                  <c:v>127298.14137671884</c:v>
                </c:pt>
                <c:pt idx="10">
                  <c:v>163100.3886353288</c:v>
                </c:pt>
                <c:pt idx="11">
                  <c:v>69825.994926287749</c:v>
                </c:pt>
                <c:pt idx="12">
                  <c:v>30909.893696235493</c:v>
                </c:pt>
                <c:pt idx="13">
                  <c:v>37572.458985035191</c:v>
                </c:pt>
                <c:pt idx="14">
                  <c:v>24897.459975277576</c:v>
                </c:pt>
                <c:pt idx="15">
                  <c:v>38424.172469945937</c:v>
                </c:pt>
                <c:pt idx="16">
                  <c:v>124681.61682243121</c:v>
                </c:pt>
                <c:pt idx="17">
                  <c:v>134248.08077829779</c:v>
                </c:pt>
                <c:pt idx="18">
                  <c:v>149918.81101023292</c:v>
                </c:pt>
                <c:pt idx="19">
                  <c:v>64771.022809626127</c:v>
                </c:pt>
                <c:pt idx="20">
                  <c:v>206301.99465552159</c:v>
                </c:pt>
                <c:pt idx="21">
                  <c:v>165129.39135018885</c:v>
                </c:pt>
                <c:pt idx="22">
                  <c:v>145219.35907256903</c:v>
                </c:pt>
                <c:pt idx="23">
                  <c:v>158214.2990405985</c:v>
                </c:pt>
                <c:pt idx="24">
                  <c:v>16588.379703647239</c:v>
                </c:pt>
                <c:pt idx="25">
                  <c:v>43921.179836194293</c:v>
                </c:pt>
                <c:pt idx="26">
                  <c:v>140749.00772773338</c:v>
                </c:pt>
                <c:pt idx="27">
                  <c:v>68367.05900402031</c:v>
                </c:pt>
                <c:pt idx="28">
                  <c:v>69640.936020807407</c:v>
                </c:pt>
                <c:pt idx="29">
                  <c:v>79649.412139307591</c:v>
                </c:pt>
                <c:pt idx="30">
                  <c:v>52374.53436772283</c:v>
                </c:pt>
                <c:pt idx="31">
                  <c:v>55274.481711790701</c:v>
                </c:pt>
              </c:numCache>
            </c:numRef>
          </c:yVal>
          <c:smooth val="0"/>
          <c:extLst>
            <c:ext xmlns:c16="http://schemas.microsoft.com/office/drawing/2014/chart" uri="{C3380CC4-5D6E-409C-BE32-E72D297353CC}">
              <c16:uniqueId val="{00000007-BAD8-4542-8554-B5A769281F40}"/>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'Red Grouper'!$X$2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'Red Grouper'!$A$3:$A$34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Grouper'!$X$3:$X$34</c:f>
              <c:numCache>
                <c:formatCode>#,##0</c:formatCode>
                <c:ptCount val="32"/>
                <c:pt idx="0">
                  <c:v>34435.224810289998</c:v>
                </c:pt>
                <c:pt idx="1">
                  <c:v>124555.091165604</c:v>
                </c:pt>
                <c:pt idx="2">
                  <c:v>41245.051824479997</c:v>
                </c:pt>
                <c:pt idx="3">
                  <c:v>6334.6829985900004</c:v>
                </c:pt>
                <c:pt idx="4">
                  <c:v>14721.830016459997</c:v>
                </c:pt>
                <c:pt idx="5">
                  <c:v>167972.22636990898</c:v>
                </c:pt>
                <c:pt idx="6">
                  <c:v>205278.91108404592</c:v>
                </c:pt>
                <c:pt idx="7">
                  <c:v>65793.711751909999</c:v>
                </c:pt>
                <c:pt idx="8">
                  <c:v>125765.19902586003</c:v>
                </c:pt>
                <c:pt idx="9">
                  <c:v>104574.446550489</c:v>
                </c:pt>
                <c:pt idx="10">
                  <c:v>315062.84299459012</c:v>
                </c:pt>
                <c:pt idx="11">
                  <c:v>136765.56384130902</c:v>
                </c:pt>
                <c:pt idx="12">
                  <c:v>43284.374672601996</c:v>
                </c:pt>
                <c:pt idx="13">
                  <c:v>96641.036354278971</c:v>
                </c:pt>
                <c:pt idx="14">
                  <c:v>266935.05245465413</c:v>
                </c:pt>
                <c:pt idx="15">
                  <c:v>144642.79271378907</c:v>
                </c:pt>
                <c:pt idx="16">
                  <c:v>87967.642005667032</c:v>
                </c:pt>
                <c:pt idx="17">
                  <c:v>130680.49911799103</c:v>
                </c:pt>
                <c:pt idx="18">
                  <c:v>370474.09182887559</c:v>
                </c:pt>
                <c:pt idx="19">
                  <c:v>152783.39370999989</c:v>
                </c:pt>
                <c:pt idx="20">
                  <c:v>233969.8400600001</c:v>
                </c:pt>
                <c:pt idx="21">
                  <c:v>107850.12879999998</c:v>
                </c:pt>
                <c:pt idx="22">
                  <c:v>94514.356451999964</c:v>
                </c:pt>
                <c:pt idx="23">
                  <c:v>130490.49975000008</c:v>
                </c:pt>
                <c:pt idx="24">
                  <c:v>107858.17609699989</c:v>
                </c:pt>
                <c:pt idx="25">
                  <c:v>36570.101619999994</c:v>
                </c:pt>
                <c:pt idx="26">
                  <c:v>91130.888619999998</c:v>
                </c:pt>
                <c:pt idx="27">
                  <c:v>125041.45599000012</c:v>
                </c:pt>
                <c:pt idx="28">
                  <c:v>108027.51699700001</c:v>
                </c:pt>
                <c:pt idx="29">
                  <c:v>98467.204055954979</c:v>
                </c:pt>
                <c:pt idx="30">
                  <c:v>47234.885896947002</c:v>
                </c:pt>
                <c:pt idx="31">
                  <c:v>86243.958763710994</c:v>
                </c:pt>
              </c:numCache>
            </c:numRef>
          </c:yVal>
          <c:smooth val="0"/>
          <c:extLst>
            <c:ext xmlns:c16="http://schemas.microsoft.com/office/drawing/2014/chart" uri="{C3380CC4-5D6E-409C-BE32-E72D297353CC}">
              <c16:uniqueId val="{00000000-53D9-449F-AE8F-3A8F9D6D3D4A}"/>
            </c:ext>
          </c:extLst>
        </c:ser>
        <c:ser>
          <c:idx val="1"/>
          <c:order val="1"/>
          <c:tx>
            <c:strRef>
              <c:f>'Red Grouper'!$Y$2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'Red Grouper'!$A$3:$A$34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Grouper'!$Y$3:$Y$34</c:f>
              <c:numCache>
                <c:formatCode>#,##0</c:formatCode>
                <c:ptCount val="32"/>
                <c:pt idx="0">
                  <c:v>129687.87940410001</c:v>
                </c:pt>
                <c:pt idx="1">
                  <c:v>548593.7519422929</c:v>
                </c:pt>
                <c:pt idx="2">
                  <c:v>177606.56203724997</c:v>
                </c:pt>
                <c:pt idx="3">
                  <c:v>19093.7488734</c:v>
                </c:pt>
                <c:pt idx="4">
                  <c:v>15958.446666011998</c:v>
                </c:pt>
                <c:pt idx="5">
                  <c:v>543480.8000523902</c:v>
                </c:pt>
                <c:pt idx="6">
                  <c:v>909306.27639474475</c:v>
                </c:pt>
                <c:pt idx="7">
                  <c:v>196538.03122684997</c:v>
                </c:pt>
                <c:pt idx="8">
                  <c:v>384668.77381396806</c:v>
                </c:pt>
                <c:pt idx="9">
                  <c:v>346505.41094149195</c:v>
                </c:pt>
                <c:pt idx="10">
                  <c:v>1277730.1127331445</c:v>
                </c:pt>
                <c:pt idx="11">
                  <c:v>509029.7536986522</c:v>
                </c:pt>
                <c:pt idx="12">
                  <c:v>143478.69781616796</c:v>
                </c:pt>
                <c:pt idx="13">
                  <c:v>403599.0165293719</c:v>
                </c:pt>
                <c:pt idx="14">
                  <c:v>670573.80617867457</c:v>
                </c:pt>
                <c:pt idx="15">
                  <c:v>476392.39916397876</c:v>
                </c:pt>
                <c:pt idx="16">
                  <c:v>266098.37682770839</c:v>
                </c:pt>
                <c:pt idx="17">
                  <c:v>385436.10610870912</c:v>
                </c:pt>
                <c:pt idx="18">
                  <c:v>921106.35058787477</c:v>
                </c:pt>
                <c:pt idx="19">
                  <c:v>250593.31809000013</c:v>
                </c:pt>
                <c:pt idx="20">
                  <c:v>936086.85386999999</c:v>
                </c:pt>
                <c:pt idx="21">
                  <c:v>281656.12488000002</c:v>
                </c:pt>
                <c:pt idx="22">
                  <c:v>203612.06179400004</c:v>
                </c:pt>
                <c:pt idx="23">
                  <c:v>324274.51522999996</c:v>
                </c:pt>
                <c:pt idx="24">
                  <c:v>216280.72003499974</c:v>
                </c:pt>
                <c:pt idx="25">
                  <c:v>86605.15698</c:v>
                </c:pt>
                <c:pt idx="26">
                  <c:v>267917.71043999988</c:v>
                </c:pt>
                <c:pt idx="27">
                  <c:v>298929.24564999994</c:v>
                </c:pt>
                <c:pt idx="28">
                  <c:v>328556.35786699993</c:v>
                </c:pt>
                <c:pt idx="29">
                  <c:v>242267.78375175307</c:v>
                </c:pt>
                <c:pt idx="30">
                  <c:v>125138.35825978694</c:v>
                </c:pt>
                <c:pt idx="31">
                  <c:v>148955.54090007706</c:v>
                </c:pt>
              </c:numCache>
            </c:numRef>
          </c:yVal>
          <c:smooth val="0"/>
          <c:extLst>
            <c:ext xmlns:c16="http://schemas.microsoft.com/office/drawing/2014/chart" uri="{C3380CC4-5D6E-409C-BE32-E72D297353CC}">
              <c16:uniqueId val="{00000001-53D9-449F-AE8F-3A8F9D6D3D4A}"/>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'Bar Jack'!$B$2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'Bar Jack'!$A$3:$A$33</c:f>
              <c:numCache>
                <c:formatCode>General</c:formatCode>
                <c:ptCount val="31"/>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numCache>
            </c:numRef>
          </c:xVal>
          <c:yVal>
            <c:numRef>
              <c:f>'Bar Jack'!$B$3:$B$33</c:f>
              <c:numCache>
                <c:formatCode>#,##0</c:formatCode>
                <c:ptCount val="31"/>
                <c:pt idx="0">
                  <c:v>75929.876448435272</c:v>
                </c:pt>
                <c:pt idx="1">
                  <c:v>2370.6651305319451</c:v>
                </c:pt>
                <c:pt idx="2">
                  <c:v>449.51547008943658</c:v>
                </c:pt>
                <c:pt idx="3">
                  <c:v>30551.785892497162</c:v>
                </c:pt>
                <c:pt idx="4">
                  <c:v>5629.0877223000007</c:v>
                </c:pt>
                <c:pt idx="5">
                  <c:v>2896.1710889641317</c:v>
                </c:pt>
                <c:pt idx="6">
                  <c:v>283.2435516631835</c:v>
                </c:pt>
                <c:pt idx="7">
                  <c:v>8695.9554404833198</c:v>
                </c:pt>
                <c:pt idx="8">
                  <c:v>6482.7897780951371</c:v>
                </c:pt>
                <c:pt idx="9">
                  <c:v>0</c:v>
                </c:pt>
                <c:pt idx="10">
                  <c:v>836.94742679332637</c:v>
                </c:pt>
                <c:pt idx="11">
                  <c:v>478.84225905115716</c:v>
                </c:pt>
                <c:pt idx="12">
                  <c:v>1453.0751448510102</c:v>
                </c:pt>
                <c:pt idx="13">
                  <c:v>6156.398191318779</c:v>
                </c:pt>
                <c:pt idx="14">
                  <c:v>8042.7596764706368</c:v>
                </c:pt>
                <c:pt idx="15">
                  <c:v>9125.0707773301383</c:v>
                </c:pt>
                <c:pt idx="16">
                  <c:v>1104.2542037215649</c:v>
                </c:pt>
                <c:pt idx="17">
                  <c:v>289.38741268656656</c:v>
                </c:pt>
                <c:pt idx="18">
                  <c:v>1923.2259311399998</c:v>
                </c:pt>
                <c:pt idx="19">
                  <c:v>13418.784086165158</c:v>
                </c:pt>
                <c:pt idx="20">
                  <c:v>422.32396749999998</c:v>
                </c:pt>
                <c:pt idx="21">
                  <c:v>1088.8969999999999</c:v>
                </c:pt>
                <c:pt idx="22">
                  <c:v>975.56101766836605</c:v>
                </c:pt>
                <c:pt idx="23">
                  <c:v>2813.9406999999997</c:v>
                </c:pt>
                <c:pt idx="24">
                  <c:v>0</c:v>
                </c:pt>
                <c:pt idx="25">
                  <c:v>10164.662266056461</c:v>
                </c:pt>
                <c:pt idx="26">
                  <c:v>448.43994329200001</c:v>
                </c:pt>
                <c:pt idx="27">
                  <c:v>662.30360166599996</c:v>
                </c:pt>
                <c:pt idx="28">
                  <c:v>498.52067613279996</c:v>
                </c:pt>
                <c:pt idx="29">
                  <c:v>3223.8304255533062</c:v>
                </c:pt>
                <c:pt idx="30">
                  <c:v>1025.0797615725191</c:v>
                </c:pt>
              </c:numCache>
            </c:numRef>
          </c:yVal>
          <c:smooth val="0"/>
          <c:extLst>
            <c:ext xmlns:c16="http://schemas.microsoft.com/office/drawing/2014/chart" uri="{C3380CC4-5D6E-409C-BE32-E72D297353CC}">
              <c16:uniqueId val="{00000009-EF63-41E3-84F2-BF90CEB00045}"/>
            </c:ext>
          </c:extLst>
        </c:ser>
        <c:ser>
          <c:idx val="1"/>
          <c:order val="1"/>
          <c:tx>
            <c:strRef>
              <c:f>'Bar Jack'!$C$2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'Bar Jack'!$A$3:$A$33</c:f>
              <c:numCache>
                <c:formatCode>General</c:formatCode>
                <c:ptCount val="31"/>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numCache>
            </c:numRef>
          </c:xVal>
          <c:yVal>
            <c:numRef>
              <c:f>'Bar Jack'!$C$3:$C$33</c:f>
              <c:numCache>
                <c:formatCode>#,##0</c:formatCode>
                <c:ptCount val="31"/>
                <c:pt idx="0">
                  <c:v>153161.49935945528</c:v>
                </c:pt>
                <c:pt idx="1">
                  <c:v>2247.5867118751839</c:v>
                </c:pt>
                <c:pt idx="2">
                  <c:v>66.857075242117034</c:v>
                </c:pt>
                <c:pt idx="3">
                  <c:v>85003.8291152764</c:v>
                </c:pt>
                <c:pt idx="4">
                  <c:v>50542.010825199999</c:v>
                </c:pt>
                <c:pt idx="5">
                  <c:v>2936.2048348700987</c:v>
                </c:pt>
                <c:pt idx="6">
                  <c:v>432.11687190846862</c:v>
                </c:pt>
                <c:pt idx="7">
                  <c:v>15300.646058709486</c:v>
                </c:pt>
                <c:pt idx="8">
                  <c:v>16263.166747406334</c:v>
                </c:pt>
                <c:pt idx="9">
                  <c:v>0</c:v>
                </c:pt>
                <c:pt idx="10">
                  <c:v>1093.5590393400385</c:v>
                </c:pt>
                <c:pt idx="11">
                  <c:v>309.94965674930347</c:v>
                </c:pt>
                <c:pt idx="12">
                  <c:v>2190.0740775669005</c:v>
                </c:pt>
                <c:pt idx="13">
                  <c:v>18535.978264051791</c:v>
                </c:pt>
                <c:pt idx="14">
                  <c:v>15958.028018164869</c:v>
                </c:pt>
                <c:pt idx="15">
                  <c:v>16459.04743664922</c:v>
                </c:pt>
                <c:pt idx="16">
                  <c:v>2149.7298939179354</c:v>
                </c:pt>
                <c:pt idx="17">
                  <c:v>323.52475808560416</c:v>
                </c:pt>
                <c:pt idx="18">
                  <c:v>3777.12611079</c:v>
                </c:pt>
                <c:pt idx="19">
                  <c:v>19697.870809832897</c:v>
                </c:pt>
                <c:pt idx="20">
                  <c:v>461.87974500000001</c:v>
                </c:pt>
                <c:pt idx="21">
                  <c:v>3619.3339999999998</c:v>
                </c:pt>
                <c:pt idx="22">
                  <c:v>1300.1074685714611</c:v>
                </c:pt>
                <c:pt idx="23">
                  <c:v>7948.6785</c:v>
                </c:pt>
                <c:pt idx="24">
                  <c:v>0</c:v>
                </c:pt>
                <c:pt idx="25">
                  <c:v>53687.129341246575</c:v>
                </c:pt>
                <c:pt idx="26">
                  <c:v>761.87032479799996</c:v>
                </c:pt>
                <c:pt idx="27">
                  <c:v>2088.8983782456003</c:v>
                </c:pt>
                <c:pt idx="28">
                  <c:v>960.94160054680003</c:v>
                </c:pt>
                <c:pt idx="29">
                  <c:v>7964.2476549293151</c:v>
                </c:pt>
                <c:pt idx="30">
                  <c:v>2452.6835745293333</c:v>
                </c:pt>
              </c:numCache>
            </c:numRef>
          </c:yVal>
          <c:smooth val="0"/>
          <c:extLst>
            <c:ext xmlns:c16="http://schemas.microsoft.com/office/drawing/2014/chart" uri="{C3380CC4-5D6E-409C-BE32-E72D297353CC}">
              <c16:uniqueId val="{0000000B-EF63-41E3-84F2-BF90CEB00045}"/>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'Red Porgy'!$B$2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'Red Porgy'!$A$3:$A$34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Porgy'!$B$3:$B$34</c:f>
              <c:numCache>
                <c:formatCode>#,##0</c:formatCode>
                <c:ptCount val="32"/>
                <c:pt idx="0">
                  <c:v>15972.02104882198</c:v>
                </c:pt>
                <c:pt idx="1">
                  <c:v>60543.053779557566</c:v>
                </c:pt>
                <c:pt idx="2">
                  <c:v>127630.86062379263</c:v>
                </c:pt>
                <c:pt idx="3">
                  <c:v>130601.45681552475</c:v>
                </c:pt>
                <c:pt idx="4">
                  <c:v>212356.50496605819</c:v>
                </c:pt>
                <c:pt idx="5">
                  <c:v>52897.221236264719</c:v>
                </c:pt>
                <c:pt idx="6">
                  <c:v>92007.799189971629</c:v>
                </c:pt>
                <c:pt idx="7">
                  <c:v>35247.073948763951</c:v>
                </c:pt>
                <c:pt idx="8">
                  <c:v>34794.281714652025</c:v>
                </c:pt>
                <c:pt idx="9">
                  <c:v>72826.476843431243</c:v>
                </c:pt>
                <c:pt idx="10">
                  <c:v>58070.803656162483</c:v>
                </c:pt>
                <c:pt idx="11">
                  <c:v>11138.279130979543</c:v>
                </c:pt>
                <c:pt idx="12">
                  <c:v>11204.254212853917</c:v>
                </c:pt>
                <c:pt idx="13">
                  <c:v>24095.264835650232</c:v>
                </c:pt>
                <c:pt idx="14">
                  <c:v>7294.053656502886</c:v>
                </c:pt>
                <c:pt idx="15">
                  <c:v>17704.789530754551</c:v>
                </c:pt>
                <c:pt idx="16">
                  <c:v>15388.500052237177</c:v>
                </c:pt>
                <c:pt idx="17">
                  <c:v>24978.324046359565</c:v>
                </c:pt>
                <c:pt idx="18">
                  <c:v>46817.349728677676</c:v>
                </c:pt>
                <c:pt idx="19">
                  <c:v>35782.290112014925</c:v>
                </c:pt>
                <c:pt idx="20">
                  <c:v>22009.42251290111</c:v>
                </c:pt>
                <c:pt idx="21">
                  <c:v>35656.173376443134</c:v>
                </c:pt>
                <c:pt idx="22">
                  <c:v>75001.743441155035</c:v>
                </c:pt>
                <c:pt idx="23">
                  <c:v>38079.698692267593</c:v>
                </c:pt>
                <c:pt idx="24">
                  <c:v>23825.816738259902</c:v>
                </c:pt>
                <c:pt idx="25">
                  <c:v>15909.624888990425</c:v>
                </c:pt>
                <c:pt idx="26">
                  <c:v>34234.455791834727</c:v>
                </c:pt>
                <c:pt idx="27">
                  <c:v>18799.041611419681</c:v>
                </c:pt>
                <c:pt idx="28">
                  <c:v>15184.358743108138</c:v>
                </c:pt>
                <c:pt idx="29">
                  <c:v>40970.596581725746</c:v>
                </c:pt>
                <c:pt idx="30">
                  <c:v>106060.05918158326</c:v>
                </c:pt>
                <c:pt idx="31">
                  <c:v>32950.270496059944</c:v>
                </c:pt>
              </c:numCache>
            </c:numRef>
          </c:yVal>
          <c:smooth val="0"/>
          <c:extLst>
            <c:ext xmlns:c16="http://schemas.microsoft.com/office/drawing/2014/chart" uri="{C3380CC4-5D6E-409C-BE32-E72D297353CC}">
              <c16:uniqueId val="{00000005-21AD-48D8-8DE0-3AD1449072EE}"/>
            </c:ext>
          </c:extLst>
        </c:ser>
        <c:ser>
          <c:idx val="1"/>
          <c:order val="1"/>
          <c:tx>
            <c:strRef>
              <c:f>'Red Porgy'!$C$2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'Red Porgy'!$A$3:$A$34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Porgy'!$C$3:$C$34</c:f>
              <c:numCache>
                <c:formatCode>#,##0</c:formatCode>
                <c:ptCount val="32"/>
                <c:pt idx="0">
                  <c:v>25654.344412421466</c:v>
                </c:pt>
                <c:pt idx="1">
                  <c:v>47001.687046099323</c:v>
                </c:pt>
                <c:pt idx="2">
                  <c:v>211389.17245468084</c:v>
                </c:pt>
                <c:pt idx="3">
                  <c:v>150953.39914594596</c:v>
                </c:pt>
                <c:pt idx="4">
                  <c:v>128727.81781240826</c:v>
                </c:pt>
                <c:pt idx="5">
                  <c:v>53178.652493321875</c:v>
                </c:pt>
                <c:pt idx="6">
                  <c:v>143136.99619941475</c:v>
                </c:pt>
                <c:pt idx="7">
                  <c:v>46580.617501053101</c:v>
                </c:pt>
                <c:pt idx="8">
                  <c:v>83691.33888563115</c:v>
                </c:pt>
                <c:pt idx="9">
                  <c:v>57865.529527484308</c:v>
                </c:pt>
                <c:pt idx="10">
                  <c:v>60372.528790147277</c:v>
                </c:pt>
                <c:pt idx="11">
                  <c:v>20665.72658678707</c:v>
                </c:pt>
                <c:pt idx="12">
                  <c:v>24454.257238572995</c:v>
                </c:pt>
                <c:pt idx="13">
                  <c:v>25821.797246150538</c:v>
                </c:pt>
                <c:pt idx="14">
                  <c:v>11058.839334299593</c:v>
                </c:pt>
                <c:pt idx="15">
                  <c:v>31574.247821358254</c:v>
                </c:pt>
                <c:pt idx="16">
                  <c:v>38163.273194012698</c:v>
                </c:pt>
                <c:pt idx="17">
                  <c:v>44354.12492334954</c:v>
                </c:pt>
                <c:pt idx="18">
                  <c:v>74537.01272815562</c:v>
                </c:pt>
                <c:pt idx="19">
                  <c:v>50027.799589260932</c:v>
                </c:pt>
                <c:pt idx="20">
                  <c:v>29972.415738688742</c:v>
                </c:pt>
                <c:pt idx="21">
                  <c:v>54529.400807478203</c:v>
                </c:pt>
                <c:pt idx="22">
                  <c:v>107070.56662328626</c:v>
                </c:pt>
                <c:pt idx="23">
                  <c:v>53026.371569142815</c:v>
                </c:pt>
                <c:pt idx="24">
                  <c:v>29243.171751933271</c:v>
                </c:pt>
                <c:pt idx="25">
                  <c:v>52336.40503929292</c:v>
                </c:pt>
                <c:pt idx="26">
                  <c:v>49747.555371726616</c:v>
                </c:pt>
                <c:pt idx="27">
                  <c:v>38998.385224177691</c:v>
                </c:pt>
                <c:pt idx="28">
                  <c:v>23712.98509924992</c:v>
                </c:pt>
                <c:pt idx="29">
                  <c:v>65941.780576500882</c:v>
                </c:pt>
                <c:pt idx="30">
                  <c:v>278493.72680663958</c:v>
                </c:pt>
                <c:pt idx="31">
                  <c:v>60423.662621802854</c:v>
                </c:pt>
              </c:numCache>
            </c:numRef>
          </c:yVal>
          <c:smooth val="0"/>
          <c:extLst>
            <c:ext xmlns:c16="http://schemas.microsoft.com/office/drawing/2014/chart" uri="{C3380CC4-5D6E-409C-BE32-E72D297353CC}">
              <c16:uniqueId val="{00000007-21AD-48D8-8DE0-3AD1449072EE}"/>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'Red Porgy'!$X$2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'Red Porgy'!$A$3:$A$34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Porgy'!$X$3:$X$34</c:f>
              <c:numCache>
                <c:formatCode>#,##0</c:formatCode>
                <c:ptCount val="32"/>
                <c:pt idx="0">
                  <c:v>721.10044809999999</c:v>
                </c:pt>
                <c:pt idx="1">
                  <c:v>9029.6930916140009</c:v>
                </c:pt>
                <c:pt idx="2">
                  <c:v>1468.2703240999999</c:v>
                </c:pt>
                <c:pt idx="3">
                  <c:v>10471.152567899995</c:v>
                </c:pt>
                <c:pt idx="4">
                  <c:v>0</c:v>
                </c:pt>
                <c:pt idx="5">
                  <c:v>163.75329481399999</c:v>
                </c:pt>
                <c:pt idx="6">
                  <c:v>9284.3564288670004</c:v>
                </c:pt>
                <c:pt idx="7">
                  <c:v>2666.164644383</c:v>
                </c:pt>
                <c:pt idx="8">
                  <c:v>1390.622369276</c:v>
                </c:pt>
                <c:pt idx="9">
                  <c:v>14887.670162831999</c:v>
                </c:pt>
                <c:pt idx="10">
                  <c:v>5407.3986862399997</c:v>
                </c:pt>
                <c:pt idx="11">
                  <c:v>1135.4943756</c:v>
                </c:pt>
                <c:pt idx="12">
                  <c:v>1506.7581793700001</c:v>
                </c:pt>
                <c:pt idx="13">
                  <c:v>27609.379872236004</c:v>
                </c:pt>
                <c:pt idx="14">
                  <c:v>21326.951848346005</c:v>
                </c:pt>
                <c:pt idx="15">
                  <c:v>43458.111064546989</c:v>
                </c:pt>
                <c:pt idx="16">
                  <c:v>19429.540752287001</c:v>
                </c:pt>
                <c:pt idx="17">
                  <c:v>43675.339329125003</c:v>
                </c:pt>
                <c:pt idx="18">
                  <c:v>69832.017576146987</c:v>
                </c:pt>
                <c:pt idx="19">
                  <c:v>39130.813948000003</c:v>
                </c:pt>
                <c:pt idx="20">
                  <c:v>8123.0884299999989</c:v>
                </c:pt>
                <c:pt idx="21">
                  <c:v>25963.215360000002</c:v>
                </c:pt>
                <c:pt idx="22">
                  <c:v>73303.223100000003</c:v>
                </c:pt>
                <c:pt idx="23">
                  <c:v>10058.250673</c:v>
                </c:pt>
                <c:pt idx="24">
                  <c:v>10707.39876</c:v>
                </c:pt>
                <c:pt idx="25">
                  <c:v>6272.1408699999993</c:v>
                </c:pt>
                <c:pt idx="26">
                  <c:v>5936.8097900000002</c:v>
                </c:pt>
                <c:pt idx="27">
                  <c:v>8917.0975199999993</c:v>
                </c:pt>
                <c:pt idx="28">
                  <c:v>17162.728227</c:v>
                </c:pt>
                <c:pt idx="29">
                  <c:v>45804.033384762195</c:v>
                </c:pt>
                <c:pt idx="30">
                  <c:v>84737.445328934002</c:v>
                </c:pt>
                <c:pt idx="31">
                  <c:v>12895.792732817201</c:v>
                </c:pt>
              </c:numCache>
            </c:numRef>
          </c:yVal>
          <c:smooth val="0"/>
          <c:extLst>
            <c:ext xmlns:c16="http://schemas.microsoft.com/office/drawing/2014/chart" uri="{C3380CC4-5D6E-409C-BE32-E72D297353CC}">
              <c16:uniqueId val="{00000000-C7C9-4555-BFC5-A4DCB5D3DA51}"/>
            </c:ext>
          </c:extLst>
        </c:ser>
        <c:ser>
          <c:idx val="1"/>
          <c:order val="1"/>
          <c:tx>
            <c:strRef>
              <c:f>'Red Porgy'!$Y$2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'Red Porgy'!$A$3:$A$34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Porgy'!$Y$3:$Y$34</c:f>
              <c:numCache>
                <c:formatCode>#,##0</c:formatCode>
                <c:ptCount val="32"/>
                <c:pt idx="0">
                  <c:v>546.69963659999996</c:v>
                </c:pt>
                <c:pt idx="1">
                  <c:v>22634.622515719995</c:v>
                </c:pt>
                <c:pt idx="2">
                  <c:v>671.41681554000002</c:v>
                </c:pt>
                <c:pt idx="3">
                  <c:v>21524.558389229998</c:v>
                </c:pt>
                <c:pt idx="4">
                  <c:v>0</c:v>
                </c:pt>
                <c:pt idx="5">
                  <c:v>263.06205657999999</c:v>
                </c:pt>
                <c:pt idx="6">
                  <c:v>8589.6979190399998</c:v>
                </c:pt>
                <c:pt idx="7">
                  <c:v>6217.7212123480003</c:v>
                </c:pt>
                <c:pt idx="8">
                  <c:v>3506.8854825420003</c:v>
                </c:pt>
                <c:pt idx="9">
                  <c:v>23065.063319050005</c:v>
                </c:pt>
                <c:pt idx="10">
                  <c:v>6818.3869568399996</c:v>
                </c:pt>
                <c:pt idx="11">
                  <c:v>1758.6530454399999</c:v>
                </c:pt>
                <c:pt idx="12">
                  <c:v>5351.91048572</c:v>
                </c:pt>
                <c:pt idx="13">
                  <c:v>51939.661815654006</c:v>
                </c:pt>
                <c:pt idx="14">
                  <c:v>20140.811349448595</c:v>
                </c:pt>
                <c:pt idx="15">
                  <c:v>84181.193590324008</c:v>
                </c:pt>
                <c:pt idx="16">
                  <c:v>47703.090343470001</c:v>
                </c:pt>
                <c:pt idx="17">
                  <c:v>86328.134640971999</c:v>
                </c:pt>
                <c:pt idx="18">
                  <c:v>91774.385907051183</c:v>
                </c:pt>
                <c:pt idx="19">
                  <c:v>51491.990891999987</c:v>
                </c:pt>
                <c:pt idx="20">
                  <c:v>8211.8494850000006</c:v>
                </c:pt>
                <c:pt idx="21">
                  <c:v>52086.8482</c:v>
                </c:pt>
                <c:pt idx="22">
                  <c:v>112611.99709999999</c:v>
                </c:pt>
                <c:pt idx="23">
                  <c:v>11019.957350999999</c:v>
                </c:pt>
                <c:pt idx="24">
                  <c:v>23216.335727999998</c:v>
                </c:pt>
                <c:pt idx="25">
                  <c:v>21942.531929999997</c:v>
                </c:pt>
                <c:pt idx="26">
                  <c:v>8728.7644</c:v>
                </c:pt>
                <c:pt idx="27">
                  <c:v>14438.075819999998</c:v>
                </c:pt>
                <c:pt idx="28">
                  <c:v>35580.048487000007</c:v>
                </c:pt>
                <c:pt idx="29">
                  <c:v>67132.449314332203</c:v>
                </c:pt>
                <c:pt idx="30">
                  <c:v>273960.69006190402</c:v>
                </c:pt>
                <c:pt idx="31">
                  <c:v>35746.200336687201</c:v>
                </c:pt>
              </c:numCache>
            </c:numRef>
          </c:yVal>
          <c:smooth val="0"/>
          <c:extLst>
            <c:ext xmlns:c16="http://schemas.microsoft.com/office/drawing/2014/chart" uri="{C3380CC4-5D6E-409C-BE32-E72D297353CC}">
              <c16:uniqueId val="{00000001-C7C9-4555-BFC5-A4DCB5D3DA51}"/>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'Red Snapper'!$B$2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'Red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Snapper'!$B$3:$B$34</c:f>
              <c:numCache>
                <c:formatCode>#,##0</c:formatCode>
                <c:ptCount val="32"/>
                <c:pt idx="0">
                  <c:v>180502.62481150066</c:v>
                </c:pt>
                <c:pt idx="1">
                  <c:v>63251.156871108498</c:v>
                </c:pt>
                <c:pt idx="2">
                  <c:v>169865.96092077726</c:v>
                </c:pt>
                <c:pt idx="3">
                  <c:v>168967.12354374636</c:v>
                </c:pt>
                <c:pt idx="4">
                  <c:v>14927.27224454852</c:v>
                </c:pt>
                <c:pt idx="5">
                  <c:v>46275.701979004465</c:v>
                </c:pt>
                <c:pt idx="6">
                  <c:v>81277.071556806797</c:v>
                </c:pt>
                <c:pt idx="7">
                  <c:v>16832.403815381269</c:v>
                </c:pt>
                <c:pt idx="8">
                  <c:v>28001.795628460568</c:v>
                </c:pt>
                <c:pt idx="9">
                  <c:v>14010.513083145923</c:v>
                </c:pt>
                <c:pt idx="10">
                  <c:v>14356.42919145286</c:v>
                </c:pt>
                <c:pt idx="11">
                  <c:v>33322.39526104815</c:v>
                </c:pt>
                <c:pt idx="12">
                  <c:v>10454.991529302171</c:v>
                </c:pt>
                <c:pt idx="13">
                  <c:v>58181.352603755709</c:v>
                </c:pt>
                <c:pt idx="14">
                  <c:v>71281.69345417287</c:v>
                </c:pt>
                <c:pt idx="15">
                  <c:v>52080.114286448588</c:v>
                </c:pt>
                <c:pt idx="16">
                  <c:v>53306.177861729557</c:v>
                </c:pt>
                <c:pt idx="17">
                  <c:v>33163.396451840665</c:v>
                </c:pt>
                <c:pt idx="18">
                  <c:v>33858.154457908691</c:v>
                </c:pt>
                <c:pt idx="19">
                  <c:v>29125.251096333413</c:v>
                </c:pt>
                <c:pt idx="20">
                  <c:v>28433.659080142588</c:v>
                </c:pt>
                <c:pt idx="21">
                  <c:v>23972.118810454878</c:v>
                </c:pt>
                <c:pt idx="22">
                  <c:v>99188.053344908505</c:v>
                </c:pt>
                <c:pt idx="23">
                  <c:v>97184.359565654479</c:v>
                </c:pt>
                <c:pt idx="24">
                  <c:v>62.148563597626001</c:v>
                </c:pt>
                <c:pt idx="25">
                  <c:v>1048.877028612</c:v>
                </c:pt>
                <c:pt idx="26">
                  <c:v>7148.0221886758218</c:v>
                </c:pt>
                <c:pt idx="27">
                  <c:v>18392.627319036481</c:v>
                </c:pt>
                <c:pt idx="28">
                  <c:v>85818.416941512274</c:v>
                </c:pt>
                <c:pt idx="29">
                  <c:v>1066.9260265</c:v>
                </c:pt>
                <c:pt idx="30">
                  <c:v>76.974257535999996</c:v>
                </c:pt>
                <c:pt idx="31">
                  <c:v>47891.744656158829</c:v>
                </c:pt>
              </c:numCache>
            </c:numRef>
          </c:yVal>
          <c:smooth val="0"/>
          <c:extLst>
            <c:ext xmlns:c16="http://schemas.microsoft.com/office/drawing/2014/chart" uri="{C3380CC4-5D6E-409C-BE32-E72D297353CC}">
              <c16:uniqueId val="{00000005-EB49-4990-A6A6-31ED91F671F0}"/>
            </c:ext>
          </c:extLst>
        </c:ser>
        <c:ser>
          <c:idx val="1"/>
          <c:order val="1"/>
          <c:tx>
            <c:strRef>
              <c:f>'Red Snapper'!$C$2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'Red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Snapper'!$C$3:$C$34</c:f>
              <c:numCache>
                <c:formatCode>#,##0</c:formatCode>
                <c:ptCount val="32"/>
                <c:pt idx="0">
                  <c:v>183546.22278825875</c:v>
                </c:pt>
                <c:pt idx="1">
                  <c:v>95987.676770580423</c:v>
                </c:pt>
                <c:pt idx="2">
                  <c:v>378835.17548806628</c:v>
                </c:pt>
                <c:pt idx="3">
                  <c:v>361926.8458986081</c:v>
                </c:pt>
                <c:pt idx="4">
                  <c:v>26055.509654178244</c:v>
                </c:pt>
                <c:pt idx="5">
                  <c:v>64790.479718401155</c:v>
                </c:pt>
                <c:pt idx="6">
                  <c:v>96029.036622436935</c:v>
                </c:pt>
                <c:pt idx="7">
                  <c:v>30125.209857364673</c:v>
                </c:pt>
                <c:pt idx="8">
                  <c:v>52866.008645286907</c:v>
                </c:pt>
                <c:pt idx="9">
                  <c:v>26652.890868637347</c:v>
                </c:pt>
                <c:pt idx="10">
                  <c:v>31590.568675185903</c:v>
                </c:pt>
                <c:pt idx="11">
                  <c:v>22034.455790522632</c:v>
                </c:pt>
                <c:pt idx="12">
                  <c:v>32744.629880279132</c:v>
                </c:pt>
                <c:pt idx="13">
                  <c:v>113414.85792061353</c:v>
                </c:pt>
                <c:pt idx="14">
                  <c:v>130014.22157606468</c:v>
                </c:pt>
                <c:pt idx="15">
                  <c:v>138107.93264249957</c:v>
                </c:pt>
                <c:pt idx="16">
                  <c:v>148182.78755134871</c:v>
                </c:pt>
                <c:pt idx="17">
                  <c:v>56184.065114413221</c:v>
                </c:pt>
                <c:pt idx="18">
                  <c:v>103201.1151991331</c:v>
                </c:pt>
                <c:pt idx="19">
                  <c:v>53373.170346255385</c:v>
                </c:pt>
                <c:pt idx="20">
                  <c:v>62229.904157407851</c:v>
                </c:pt>
                <c:pt idx="21">
                  <c:v>60085.648948096568</c:v>
                </c:pt>
                <c:pt idx="22">
                  <c:v>333345.21753099695</c:v>
                </c:pt>
                <c:pt idx="23">
                  <c:v>424928.90456562978</c:v>
                </c:pt>
                <c:pt idx="24">
                  <c:v>58.295938813046007</c:v>
                </c:pt>
                <c:pt idx="25">
                  <c:v>4407.4646340300005</c:v>
                </c:pt>
                <c:pt idx="26">
                  <c:v>15862.595269154685</c:v>
                </c:pt>
                <c:pt idx="27">
                  <c:v>54476.95791846604</c:v>
                </c:pt>
                <c:pt idx="28">
                  <c:v>216572.59378668491</c:v>
                </c:pt>
                <c:pt idx="29">
                  <c:v>2035.0323718700001</c:v>
                </c:pt>
                <c:pt idx="30">
                  <c:v>76.974257535999996</c:v>
                </c:pt>
                <c:pt idx="31">
                  <c:v>162236.94856717243</c:v>
                </c:pt>
              </c:numCache>
            </c:numRef>
          </c:yVal>
          <c:smooth val="0"/>
          <c:extLst>
            <c:ext xmlns:c16="http://schemas.microsoft.com/office/drawing/2014/chart" uri="{C3380CC4-5D6E-409C-BE32-E72D297353CC}">
              <c16:uniqueId val="{00000007-EB49-4990-A6A6-31ED91F671F0}"/>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'Red Snapper'!$X$2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'Red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Snapper'!$X$3:$X$34</c:f>
              <c:numCache>
                <c:formatCode>#,##0</c:formatCode>
                <c:ptCount val="32"/>
                <c:pt idx="0">
                  <c:v>0</c:v>
                </c:pt>
                <c:pt idx="1">
                  <c:v>106727.70078055996</c:v>
                </c:pt>
                <c:pt idx="2">
                  <c:v>100492.72065362</c:v>
                </c:pt>
                <c:pt idx="3">
                  <c:v>26738.411682870006</c:v>
                </c:pt>
                <c:pt idx="4">
                  <c:v>2497.8408073999999</c:v>
                </c:pt>
                <c:pt idx="5">
                  <c:v>44619.328093632997</c:v>
                </c:pt>
                <c:pt idx="6">
                  <c:v>34711.524468358999</c:v>
                </c:pt>
                <c:pt idx="7">
                  <c:v>70507.276066205013</c:v>
                </c:pt>
                <c:pt idx="8">
                  <c:v>67266.443186872013</c:v>
                </c:pt>
                <c:pt idx="9">
                  <c:v>54796.488976838009</c:v>
                </c:pt>
                <c:pt idx="10">
                  <c:v>19925.305494987999</c:v>
                </c:pt>
                <c:pt idx="11">
                  <c:v>13559.279798900003</c:v>
                </c:pt>
                <c:pt idx="12">
                  <c:v>27902.062684657998</c:v>
                </c:pt>
                <c:pt idx="13">
                  <c:v>182435.70644341406</c:v>
                </c:pt>
                <c:pt idx="14">
                  <c:v>260573.9394114881</c:v>
                </c:pt>
                <c:pt idx="15">
                  <c:v>210808.18807753015</c:v>
                </c:pt>
                <c:pt idx="16">
                  <c:v>131321.806665204</c:v>
                </c:pt>
                <c:pt idx="17">
                  <c:v>160381.08185205198</c:v>
                </c:pt>
                <c:pt idx="18">
                  <c:v>200018.49068691305</c:v>
                </c:pt>
                <c:pt idx="19">
                  <c:v>62471.213196999932</c:v>
                </c:pt>
                <c:pt idx="20">
                  <c:v>96517.336625999917</c:v>
                </c:pt>
                <c:pt idx="21">
                  <c:v>316216.36589399981</c:v>
                </c:pt>
                <c:pt idx="22">
                  <c:v>394121.89381300018</c:v>
                </c:pt>
                <c:pt idx="23">
                  <c:v>209211.12316400005</c:v>
                </c:pt>
                <c:pt idx="24">
                  <c:v>102860.51627400008</c:v>
                </c:pt>
                <c:pt idx="25">
                  <c:v>56431.58076200002</c:v>
                </c:pt>
                <c:pt idx="26">
                  <c:v>106457.49343800002</c:v>
                </c:pt>
                <c:pt idx="27">
                  <c:v>83506.834134000004</c:v>
                </c:pt>
                <c:pt idx="28">
                  <c:v>285908.69276399992</c:v>
                </c:pt>
                <c:pt idx="29">
                  <c:v>449158.60380476888</c:v>
                </c:pt>
                <c:pt idx="30">
                  <c:v>891937.22059217084</c:v>
                </c:pt>
                <c:pt idx="31">
                  <c:v>771123.11358142213</c:v>
                </c:pt>
              </c:numCache>
            </c:numRef>
          </c:yVal>
          <c:smooth val="0"/>
          <c:extLst>
            <c:ext xmlns:c16="http://schemas.microsoft.com/office/drawing/2014/chart" uri="{C3380CC4-5D6E-409C-BE32-E72D297353CC}">
              <c16:uniqueId val="{00000000-9977-461D-89B3-743651E8F9C6}"/>
            </c:ext>
          </c:extLst>
        </c:ser>
        <c:ser>
          <c:idx val="1"/>
          <c:order val="1"/>
          <c:tx>
            <c:strRef>
              <c:f>'Red Snapper'!$Y$2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'Red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'Red Snapper'!$Y$3:$Y$34</c:f>
              <c:numCache>
                <c:formatCode>#,##0</c:formatCode>
                <c:ptCount val="32"/>
                <c:pt idx="0">
                  <c:v>0</c:v>
                </c:pt>
                <c:pt idx="1">
                  <c:v>162198.32074344705</c:v>
                </c:pt>
                <c:pt idx="2">
                  <c:v>579022.68633029994</c:v>
                </c:pt>
                <c:pt idx="3">
                  <c:v>94947.483332399992</c:v>
                </c:pt>
                <c:pt idx="4">
                  <c:v>18550.654117999999</c:v>
                </c:pt>
                <c:pt idx="5">
                  <c:v>108437.474489995</c:v>
                </c:pt>
                <c:pt idx="6">
                  <c:v>63890.613280054378</c:v>
                </c:pt>
                <c:pt idx="7">
                  <c:v>195718.42446919257</c:v>
                </c:pt>
                <c:pt idx="8">
                  <c:v>138353.17310501321</c:v>
                </c:pt>
                <c:pt idx="9">
                  <c:v>99451.596053331014</c:v>
                </c:pt>
                <c:pt idx="10">
                  <c:v>38934.726587888988</c:v>
                </c:pt>
                <c:pt idx="11">
                  <c:v>18951.68759134</c:v>
                </c:pt>
                <c:pt idx="12">
                  <c:v>117516.930580688</c:v>
                </c:pt>
                <c:pt idx="13">
                  <c:v>414599.12906882301</c:v>
                </c:pt>
                <c:pt idx="14">
                  <c:v>538363.33501855098</c:v>
                </c:pt>
                <c:pt idx="15">
                  <c:v>537873.69045224588</c:v>
                </c:pt>
                <c:pt idx="16">
                  <c:v>339278.81452797598</c:v>
                </c:pt>
                <c:pt idx="17">
                  <c:v>404134.592903535</c:v>
                </c:pt>
                <c:pt idx="18">
                  <c:v>735202.68423052959</c:v>
                </c:pt>
                <c:pt idx="19">
                  <c:v>129833.52837300004</c:v>
                </c:pt>
                <c:pt idx="20">
                  <c:v>452519.34915720014</c:v>
                </c:pt>
                <c:pt idx="21">
                  <c:v>965021.98801900016</c:v>
                </c:pt>
                <c:pt idx="22">
                  <c:v>1422482.3886479994</c:v>
                </c:pt>
                <c:pt idx="23">
                  <c:v>960895.54276700132</c:v>
                </c:pt>
                <c:pt idx="24">
                  <c:v>465996.08611800004</c:v>
                </c:pt>
                <c:pt idx="25">
                  <c:v>251243.180284</c:v>
                </c:pt>
                <c:pt idx="26">
                  <c:v>388721.48291799985</c:v>
                </c:pt>
                <c:pt idx="27">
                  <c:v>210274.74309399995</c:v>
                </c:pt>
                <c:pt idx="28">
                  <c:v>742769.74045399937</c:v>
                </c:pt>
                <c:pt idx="29">
                  <c:v>1308760.1728217602</c:v>
                </c:pt>
                <c:pt idx="30">
                  <c:v>2392562.113468702</c:v>
                </c:pt>
                <c:pt idx="31">
                  <c:v>1618664.073673594</c:v>
                </c:pt>
              </c:numCache>
            </c:numRef>
          </c:yVal>
          <c:smooth val="0"/>
          <c:extLst>
            <c:ext xmlns:c16="http://schemas.microsoft.com/office/drawing/2014/chart" uri="{C3380CC4-5D6E-409C-BE32-E72D297353CC}">
              <c16:uniqueId val="{00000001-9977-461D-89B3-743651E8F9C6}"/>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max val="25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Scamp!$B$2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Scamp!$A$3:$A$34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Scamp!$B$3:$B$34</c:f>
              <c:numCache>
                <c:formatCode>#,##0</c:formatCode>
                <c:ptCount val="32"/>
                <c:pt idx="0">
                  <c:v>1339.7205352358537</c:v>
                </c:pt>
                <c:pt idx="1">
                  <c:v>1966.8939354545464</c:v>
                </c:pt>
                <c:pt idx="2">
                  <c:v>12517.635936729352</c:v>
                </c:pt>
                <c:pt idx="3">
                  <c:v>9048.2215106872463</c:v>
                </c:pt>
                <c:pt idx="4">
                  <c:v>13863.209606152104</c:v>
                </c:pt>
                <c:pt idx="5">
                  <c:v>7045.1073802003448</c:v>
                </c:pt>
                <c:pt idx="6">
                  <c:v>6546.5822970907539</c:v>
                </c:pt>
                <c:pt idx="7">
                  <c:v>4254.355280045118</c:v>
                </c:pt>
                <c:pt idx="8">
                  <c:v>6075.5243841787451</c:v>
                </c:pt>
                <c:pt idx="9">
                  <c:v>99.476237998069223</c:v>
                </c:pt>
                <c:pt idx="10">
                  <c:v>5022.6429941879142</c:v>
                </c:pt>
                <c:pt idx="11">
                  <c:v>3837.2279570890323</c:v>
                </c:pt>
                <c:pt idx="12">
                  <c:v>7758.6188215811671</c:v>
                </c:pt>
                <c:pt idx="13">
                  <c:v>6665.0415863195612</c:v>
                </c:pt>
                <c:pt idx="14">
                  <c:v>18523.783743878521</c:v>
                </c:pt>
                <c:pt idx="15">
                  <c:v>7702.2753571526819</c:v>
                </c:pt>
                <c:pt idx="16">
                  <c:v>13285.18093570225</c:v>
                </c:pt>
                <c:pt idx="17">
                  <c:v>14180.24303173957</c:v>
                </c:pt>
                <c:pt idx="18">
                  <c:v>17019.323367625711</c:v>
                </c:pt>
                <c:pt idx="19">
                  <c:v>16140.340463605989</c:v>
                </c:pt>
                <c:pt idx="20">
                  <c:v>32225.698183177003</c:v>
                </c:pt>
                <c:pt idx="21">
                  <c:v>21830.828447171436</c:v>
                </c:pt>
                <c:pt idx="22">
                  <c:v>12256.059396057655</c:v>
                </c:pt>
                <c:pt idx="23">
                  <c:v>12363.22898988743</c:v>
                </c:pt>
                <c:pt idx="24">
                  <c:v>7496.4666275686986</c:v>
                </c:pt>
                <c:pt idx="25">
                  <c:v>3468.4437455954048</c:v>
                </c:pt>
                <c:pt idx="26">
                  <c:v>3663.0109412039983</c:v>
                </c:pt>
                <c:pt idx="27">
                  <c:v>4760.6285594251913</c:v>
                </c:pt>
                <c:pt idx="28">
                  <c:v>15115.892814305951</c:v>
                </c:pt>
                <c:pt idx="29">
                  <c:v>2448.8321694883471</c:v>
                </c:pt>
                <c:pt idx="30">
                  <c:v>2761.621972818737</c:v>
                </c:pt>
                <c:pt idx="31">
                  <c:v>11992.824098919999</c:v>
                </c:pt>
              </c:numCache>
            </c:numRef>
          </c:yVal>
          <c:smooth val="0"/>
          <c:extLst>
            <c:ext xmlns:c16="http://schemas.microsoft.com/office/drawing/2014/chart" uri="{C3380CC4-5D6E-409C-BE32-E72D297353CC}">
              <c16:uniqueId val="{00000005-3AD1-4423-B59E-E36FDDBB1DA1}"/>
            </c:ext>
          </c:extLst>
        </c:ser>
        <c:ser>
          <c:idx val="1"/>
          <c:order val="1"/>
          <c:tx>
            <c:strRef>
              <c:f>Scamp!$C$2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Scamp!$A$3:$A$34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Scamp!$C$3:$C$34</c:f>
              <c:numCache>
                <c:formatCode>#,##0</c:formatCode>
                <c:ptCount val="32"/>
                <c:pt idx="0">
                  <c:v>3147.8988522878562</c:v>
                </c:pt>
                <c:pt idx="1">
                  <c:v>1284.4945735809129</c:v>
                </c:pt>
                <c:pt idx="2">
                  <c:v>9607.1437325078732</c:v>
                </c:pt>
                <c:pt idx="3">
                  <c:v>13812.669234942137</c:v>
                </c:pt>
                <c:pt idx="4">
                  <c:v>20308.294169328434</c:v>
                </c:pt>
                <c:pt idx="5">
                  <c:v>9142.487653887405</c:v>
                </c:pt>
                <c:pt idx="6">
                  <c:v>7338.1121824691554</c:v>
                </c:pt>
                <c:pt idx="7">
                  <c:v>8510.5218327853818</c:v>
                </c:pt>
                <c:pt idx="8">
                  <c:v>15547.671526394086</c:v>
                </c:pt>
                <c:pt idx="9">
                  <c:v>121.44875619625664</c:v>
                </c:pt>
                <c:pt idx="10">
                  <c:v>16833.402852938314</c:v>
                </c:pt>
                <c:pt idx="11">
                  <c:v>740.05094418767408</c:v>
                </c:pt>
                <c:pt idx="12">
                  <c:v>4255.6133175188525</c:v>
                </c:pt>
                <c:pt idx="13">
                  <c:v>7617.2495388750876</c:v>
                </c:pt>
                <c:pt idx="14">
                  <c:v>25849.522764880086</c:v>
                </c:pt>
                <c:pt idx="15">
                  <c:v>12870.911945705719</c:v>
                </c:pt>
                <c:pt idx="16">
                  <c:v>33761.094966697368</c:v>
                </c:pt>
                <c:pt idx="17">
                  <c:v>20648.30930543178</c:v>
                </c:pt>
                <c:pt idx="18">
                  <c:v>26331.650809455878</c:v>
                </c:pt>
                <c:pt idx="19">
                  <c:v>26058.461808685333</c:v>
                </c:pt>
                <c:pt idx="20">
                  <c:v>39282.709805315229</c:v>
                </c:pt>
                <c:pt idx="21">
                  <c:v>34322.949438434065</c:v>
                </c:pt>
                <c:pt idx="22">
                  <c:v>20139.297269932398</c:v>
                </c:pt>
                <c:pt idx="23">
                  <c:v>14415.419363063256</c:v>
                </c:pt>
                <c:pt idx="24">
                  <c:v>7854.8186550114788</c:v>
                </c:pt>
                <c:pt idx="25">
                  <c:v>4846.704435763083</c:v>
                </c:pt>
                <c:pt idx="26">
                  <c:v>6998.049531177654</c:v>
                </c:pt>
                <c:pt idx="27">
                  <c:v>8631.7554738835915</c:v>
                </c:pt>
                <c:pt idx="28">
                  <c:v>38260.578342043518</c:v>
                </c:pt>
                <c:pt idx="29">
                  <c:v>5230.3696764195747</c:v>
                </c:pt>
                <c:pt idx="30">
                  <c:v>6808.284632586714</c:v>
                </c:pt>
                <c:pt idx="31">
                  <c:v>11992.824098919999</c:v>
                </c:pt>
              </c:numCache>
            </c:numRef>
          </c:yVal>
          <c:smooth val="0"/>
          <c:extLst>
            <c:ext xmlns:c16="http://schemas.microsoft.com/office/drawing/2014/chart" uri="{C3380CC4-5D6E-409C-BE32-E72D297353CC}">
              <c16:uniqueId val="{00000007-3AD1-4423-B59E-E36FDDBB1DA1}"/>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'Snowy Gropuper'!$B$2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'Snowy Gropuper'!$A$3:$A$34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'Snowy Gropuper'!$B$3:$B$34</c:f>
              <c:numCache>
                <c:formatCode>#,##0</c:formatCode>
                <c:ptCount val="32"/>
                <c:pt idx="1">
                  <c:v>1124.5849844643087</c:v>
                </c:pt>
                <c:pt idx="2">
                  <c:v>2429.7767238158549</c:v>
                </c:pt>
                <c:pt idx="4">
                  <c:v>259.04208840562774</c:v>
                </c:pt>
                <c:pt idx="5">
                  <c:v>97.104860037930536</c:v>
                </c:pt>
                <c:pt idx="6">
                  <c:v>1527.4998556422963</c:v>
                </c:pt>
                <c:pt idx="7">
                  <c:v>8566.9675029633436</c:v>
                </c:pt>
                <c:pt idx="8">
                  <c:v>831.10544191675581</c:v>
                </c:pt>
                <c:pt idx="9">
                  <c:v>7577.3562643535206</c:v>
                </c:pt>
                <c:pt idx="10">
                  <c:v>701.27156849137441</c:v>
                </c:pt>
                <c:pt idx="11">
                  <c:v>6091.9395115061898</c:v>
                </c:pt>
                <c:pt idx="12">
                  <c:v>570.41409042338353</c:v>
                </c:pt>
                <c:pt idx="13">
                  <c:v>9816.3657088833606</c:v>
                </c:pt>
                <c:pt idx="14">
                  <c:v>1056.5139436793074</c:v>
                </c:pt>
                <c:pt idx="15">
                  <c:v>9814.4699817453984</c:v>
                </c:pt>
                <c:pt idx="16">
                  <c:v>1617.7671238520145</c:v>
                </c:pt>
                <c:pt idx="17">
                  <c:v>3194.9173173232766</c:v>
                </c:pt>
                <c:pt idx="18">
                  <c:v>12972.404287302283</c:v>
                </c:pt>
                <c:pt idx="19">
                  <c:v>20052.108955820542</c:v>
                </c:pt>
                <c:pt idx="20">
                  <c:v>18658.426925195563</c:v>
                </c:pt>
                <c:pt idx="21">
                  <c:v>4408.4392865547306</c:v>
                </c:pt>
                <c:pt idx="22">
                  <c:v>2407.043172599987</c:v>
                </c:pt>
                <c:pt idx="23">
                  <c:v>5468.2909274784233</c:v>
                </c:pt>
                <c:pt idx="24">
                  <c:v>5804.458885911492</c:v>
                </c:pt>
                <c:pt idx="25">
                  <c:v>82.692713662182001</c:v>
                </c:pt>
                <c:pt idx="26">
                  <c:v>16627.289910303414</c:v>
                </c:pt>
                <c:pt idx="27">
                  <c:v>3016.5830499999997</c:v>
                </c:pt>
                <c:pt idx="28">
                  <c:v>2768.149159642292</c:v>
                </c:pt>
                <c:pt idx="29">
                  <c:v>2737.1656778873139</c:v>
                </c:pt>
                <c:pt idx="30">
                  <c:v>5785.4761203298576</c:v>
                </c:pt>
                <c:pt idx="31">
                  <c:v>1183.7116338915594</c:v>
                </c:pt>
              </c:numCache>
            </c:numRef>
          </c:yVal>
          <c:smooth val="0"/>
          <c:extLst>
            <c:ext xmlns:c16="http://schemas.microsoft.com/office/drawing/2014/chart" uri="{C3380CC4-5D6E-409C-BE32-E72D297353CC}">
              <c16:uniqueId val="{00000005-F21F-4E36-8792-211AC3B4D595}"/>
            </c:ext>
          </c:extLst>
        </c:ser>
        <c:ser>
          <c:idx val="1"/>
          <c:order val="1"/>
          <c:tx>
            <c:strRef>
              <c:f>'Snowy Gropuper'!$C$2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'Snowy Gropuper'!$A$3:$A$34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'Snowy Gropuper'!$C$3:$C$34</c:f>
              <c:numCache>
                <c:formatCode>#,##0</c:formatCode>
                <c:ptCount val="32"/>
                <c:pt idx="1">
                  <c:v>513.15085474032787</c:v>
                </c:pt>
                <c:pt idx="2">
                  <c:v>3518.4917823380642</c:v>
                </c:pt>
                <c:pt idx="4">
                  <c:v>77.867587746483579</c:v>
                </c:pt>
                <c:pt idx="5">
                  <c:v>111.06112495662343</c:v>
                </c:pt>
                <c:pt idx="6">
                  <c:v>971.12383529151487</c:v>
                </c:pt>
                <c:pt idx="7">
                  <c:v>13462.970562579358</c:v>
                </c:pt>
                <c:pt idx="8">
                  <c:v>143.06461289940563</c:v>
                </c:pt>
                <c:pt idx="9">
                  <c:v>12499.689588275976</c:v>
                </c:pt>
                <c:pt idx="10">
                  <c:v>204.7218015562645</c:v>
                </c:pt>
                <c:pt idx="11">
                  <c:v>9446.7377133570899</c:v>
                </c:pt>
                <c:pt idx="12">
                  <c:v>922.72479915348754</c:v>
                </c:pt>
                <c:pt idx="13">
                  <c:v>8995.5815618763718</c:v>
                </c:pt>
                <c:pt idx="14">
                  <c:v>2224.0604361936321</c:v>
                </c:pt>
                <c:pt idx="15">
                  <c:v>11530.653550934956</c:v>
                </c:pt>
                <c:pt idx="16">
                  <c:v>1474.5787979444788</c:v>
                </c:pt>
                <c:pt idx="17">
                  <c:v>3207.9196333570649</c:v>
                </c:pt>
                <c:pt idx="18">
                  <c:v>22550.859355979206</c:v>
                </c:pt>
                <c:pt idx="19">
                  <c:v>30898.025031237063</c:v>
                </c:pt>
                <c:pt idx="20">
                  <c:v>13906.053793624624</c:v>
                </c:pt>
                <c:pt idx="21">
                  <c:v>8763.5915118352696</c:v>
                </c:pt>
                <c:pt idx="22">
                  <c:v>2433.0539372286958</c:v>
                </c:pt>
                <c:pt idx="23">
                  <c:v>12897.002506559951</c:v>
                </c:pt>
                <c:pt idx="24">
                  <c:v>9778.6038762111857</c:v>
                </c:pt>
                <c:pt idx="25">
                  <c:v>86.277782332306998</c:v>
                </c:pt>
                <c:pt idx="26">
                  <c:v>67232.946370900434</c:v>
                </c:pt>
                <c:pt idx="27">
                  <c:v>6595.9619099999991</c:v>
                </c:pt>
                <c:pt idx="28">
                  <c:v>4427.5474506589517</c:v>
                </c:pt>
                <c:pt idx="29">
                  <c:v>6185.665090459227</c:v>
                </c:pt>
                <c:pt idx="30">
                  <c:v>6448.9475764729095</c:v>
                </c:pt>
                <c:pt idx="31">
                  <c:v>1747.9153510094945</c:v>
                </c:pt>
              </c:numCache>
            </c:numRef>
          </c:yVal>
          <c:smooth val="0"/>
          <c:extLst>
            <c:ext xmlns:c16="http://schemas.microsoft.com/office/drawing/2014/chart" uri="{C3380CC4-5D6E-409C-BE32-E72D297353CC}">
              <c16:uniqueId val="{00000007-F21F-4E36-8792-211AC3B4D595}"/>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'Snowy Gropuper'!$W$2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'Snowy Gropuper'!$A$3:$A$34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'Snowy Gropuper'!$W$3:$W$34</c:f>
              <c:numCache>
                <c:formatCode>#,##0</c:formatCode>
                <c:ptCount val="32"/>
                <c:pt idx="1">
                  <c:v>4229.0542243999998</c:v>
                </c:pt>
                <c:pt idx="2">
                  <c:v>0</c:v>
                </c:pt>
                <c:pt idx="4">
                  <c:v>1342.1400358000001</c:v>
                </c:pt>
                <c:pt idx="5">
                  <c:v>0</c:v>
                </c:pt>
                <c:pt idx="6">
                  <c:v>860.98366756999997</c:v>
                </c:pt>
                <c:pt idx="7">
                  <c:v>0</c:v>
                </c:pt>
                <c:pt idx="8">
                  <c:v>36.041851471999998</c:v>
                </c:pt>
                <c:pt idx="9">
                  <c:v>976.25330140000005</c:v>
                </c:pt>
                <c:pt idx="10">
                  <c:v>866.11781667000002</c:v>
                </c:pt>
                <c:pt idx="11">
                  <c:v>0</c:v>
                </c:pt>
                <c:pt idx="12">
                  <c:v>0</c:v>
                </c:pt>
                <c:pt idx="13">
                  <c:v>571.84395338000002</c:v>
                </c:pt>
                <c:pt idx="14">
                  <c:v>1166.57046264</c:v>
                </c:pt>
                <c:pt idx="15">
                  <c:v>665.81969563500002</c:v>
                </c:pt>
                <c:pt idx="16">
                  <c:v>1102.18310898</c:v>
                </c:pt>
                <c:pt idx="17">
                  <c:v>1059.3050602000001</c:v>
                </c:pt>
                <c:pt idx="18">
                  <c:v>521.736230492</c:v>
                </c:pt>
                <c:pt idx="19">
                  <c:v>1581.0204000000001</c:v>
                </c:pt>
                <c:pt idx="20">
                  <c:v>46.7624</c:v>
                </c:pt>
                <c:pt idx="21">
                  <c:v>978.03921999999989</c:v>
                </c:pt>
                <c:pt idx="22">
                  <c:v>626.69729800000005</c:v>
                </c:pt>
                <c:pt idx="23">
                  <c:v>1486.9476</c:v>
                </c:pt>
                <c:pt idx="24">
                  <c:v>66.323120000000003</c:v>
                </c:pt>
                <c:pt idx="25">
                  <c:v>17.523250000000001</c:v>
                </c:pt>
                <c:pt idx="26">
                  <c:v>2604.3883999999998</c:v>
                </c:pt>
                <c:pt idx="27">
                  <c:v>1310.2124119999999</c:v>
                </c:pt>
                <c:pt idx="28">
                  <c:v>4387.9887699999999</c:v>
                </c:pt>
                <c:pt idx="29">
                  <c:v>1036.452401065</c:v>
                </c:pt>
                <c:pt idx="30">
                  <c:v>277.10523536900001</c:v>
                </c:pt>
                <c:pt idx="31">
                  <c:v>41.847061949999997</c:v>
                </c:pt>
              </c:numCache>
            </c:numRef>
          </c:yVal>
          <c:smooth val="0"/>
          <c:extLst>
            <c:ext xmlns:c16="http://schemas.microsoft.com/office/drawing/2014/chart" uri="{C3380CC4-5D6E-409C-BE32-E72D297353CC}">
              <c16:uniqueId val="{00000000-008E-40A6-8FAC-75199BBE6CBC}"/>
            </c:ext>
          </c:extLst>
        </c:ser>
        <c:ser>
          <c:idx val="1"/>
          <c:order val="1"/>
          <c:tx>
            <c:strRef>
              <c:f>'Snowy Gropuper'!$X$2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'Snowy Gropuper'!$A$3:$A$34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'Snowy Gropuper'!$X$3:$X$34</c:f>
              <c:numCache>
                <c:formatCode>#,##0</c:formatCode>
                <c:ptCount val="32"/>
                <c:pt idx="1">
                  <c:v>6589.3517609999999</c:v>
                </c:pt>
                <c:pt idx="2">
                  <c:v>0</c:v>
                </c:pt>
                <c:pt idx="4">
                  <c:v>1943.1003545999999</c:v>
                </c:pt>
                <c:pt idx="5">
                  <c:v>0</c:v>
                </c:pt>
                <c:pt idx="6">
                  <c:v>929.27909907000003</c:v>
                </c:pt>
                <c:pt idx="7">
                  <c:v>0</c:v>
                </c:pt>
                <c:pt idx="8">
                  <c:v>8.6138249465999994</c:v>
                </c:pt>
                <c:pt idx="9">
                  <c:v>2197.4150304</c:v>
                </c:pt>
                <c:pt idx="10">
                  <c:v>1380.7083785</c:v>
                </c:pt>
                <c:pt idx="11">
                  <c:v>0</c:v>
                </c:pt>
                <c:pt idx="12">
                  <c:v>0</c:v>
                </c:pt>
                <c:pt idx="13">
                  <c:v>686.17575535599997</c:v>
                </c:pt>
                <c:pt idx="14">
                  <c:v>4877.9417315999999</c:v>
                </c:pt>
                <c:pt idx="15">
                  <c:v>2382.6390405000002</c:v>
                </c:pt>
                <c:pt idx="16">
                  <c:v>3448.4675132699999</c:v>
                </c:pt>
                <c:pt idx="17">
                  <c:v>1253.9340429199999</c:v>
                </c:pt>
                <c:pt idx="18">
                  <c:v>1480.0970812529999</c:v>
                </c:pt>
                <c:pt idx="19">
                  <c:v>1235.0070000000001</c:v>
                </c:pt>
                <c:pt idx="20">
                  <c:v>45.312420000000003</c:v>
                </c:pt>
                <c:pt idx="21">
                  <c:v>969.72993999999994</c:v>
                </c:pt>
                <c:pt idx="22">
                  <c:v>710.31499000000008</c:v>
                </c:pt>
                <c:pt idx="23">
                  <c:v>5067.5839999999998</c:v>
                </c:pt>
                <c:pt idx="24">
                  <c:v>78.53998</c:v>
                </c:pt>
                <c:pt idx="25">
                  <c:v>16.329039999999999</c:v>
                </c:pt>
                <c:pt idx="26">
                  <c:v>4528.7312000000002</c:v>
                </c:pt>
                <c:pt idx="27">
                  <c:v>3253.9625120000001</c:v>
                </c:pt>
                <c:pt idx="28">
                  <c:v>13383.05788</c:v>
                </c:pt>
                <c:pt idx="29">
                  <c:v>3525.4556230150001</c:v>
                </c:pt>
                <c:pt idx="30">
                  <c:v>672.03439473899994</c:v>
                </c:pt>
                <c:pt idx="31">
                  <c:v>41.847061949999997</c:v>
                </c:pt>
              </c:numCache>
            </c:numRef>
          </c:yVal>
          <c:smooth val="0"/>
          <c:extLst>
            <c:ext xmlns:c16="http://schemas.microsoft.com/office/drawing/2014/chart" uri="{C3380CC4-5D6E-409C-BE32-E72D297353CC}">
              <c16:uniqueId val="{00000001-008E-40A6-8FAC-75199BBE6CBC}"/>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'Vermilion Snapper'!$B$2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'Vermilion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'Vermilion Snapper'!$B$3:$B$34</c:f>
              <c:numCache>
                <c:formatCode>#,##0</c:formatCode>
                <c:ptCount val="32"/>
                <c:pt idx="0">
                  <c:v>48308.500469082021</c:v>
                </c:pt>
                <c:pt idx="1">
                  <c:v>127229.24529807321</c:v>
                </c:pt>
                <c:pt idx="2">
                  <c:v>124356.85903039741</c:v>
                </c:pt>
                <c:pt idx="3">
                  <c:v>233995.30675721052</c:v>
                </c:pt>
                <c:pt idx="4">
                  <c:v>118878.88684044854</c:v>
                </c:pt>
                <c:pt idx="5">
                  <c:v>170801.2143197596</c:v>
                </c:pt>
                <c:pt idx="6">
                  <c:v>81848.058788549635</c:v>
                </c:pt>
                <c:pt idx="7">
                  <c:v>93203.570123300422</c:v>
                </c:pt>
                <c:pt idx="8">
                  <c:v>58680.726105414316</c:v>
                </c:pt>
                <c:pt idx="9">
                  <c:v>61137.706581431201</c:v>
                </c:pt>
                <c:pt idx="10">
                  <c:v>73432.719050335116</c:v>
                </c:pt>
                <c:pt idx="11">
                  <c:v>65879.947030591531</c:v>
                </c:pt>
                <c:pt idx="12">
                  <c:v>80085.523543659801</c:v>
                </c:pt>
                <c:pt idx="13">
                  <c:v>152514.64666828359</c:v>
                </c:pt>
                <c:pt idx="14">
                  <c:v>211287.56247117373</c:v>
                </c:pt>
                <c:pt idx="15">
                  <c:v>210902.50668928935</c:v>
                </c:pt>
                <c:pt idx="16">
                  <c:v>150037.17003194909</c:v>
                </c:pt>
                <c:pt idx="17">
                  <c:v>178607.19581175593</c:v>
                </c:pt>
                <c:pt idx="18">
                  <c:v>237863.33230977759</c:v>
                </c:pt>
                <c:pt idx="19">
                  <c:v>150792.19163949238</c:v>
                </c:pt>
                <c:pt idx="20">
                  <c:v>254577.86125825412</c:v>
                </c:pt>
                <c:pt idx="21">
                  <c:v>151563.54503389043</c:v>
                </c:pt>
                <c:pt idx="22">
                  <c:v>186490.68234352447</c:v>
                </c:pt>
                <c:pt idx="23">
                  <c:v>188054.92826920425</c:v>
                </c:pt>
                <c:pt idx="24">
                  <c:v>70904.531047634591</c:v>
                </c:pt>
                <c:pt idx="25">
                  <c:v>60383.446811592505</c:v>
                </c:pt>
                <c:pt idx="26">
                  <c:v>49092.073553560229</c:v>
                </c:pt>
                <c:pt idx="27">
                  <c:v>80598.320835685037</c:v>
                </c:pt>
                <c:pt idx="28">
                  <c:v>213480.67019431014</c:v>
                </c:pt>
                <c:pt idx="29">
                  <c:v>149628.7534262152</c:v>
                </c:pt>
                <c:pt idx="30">
                  <c:v>263312.80481827678</c:v>
                </c:pt>
                <c:pt idx="31">
                  <c:v>170175.80296698387</c:v>
                </c:pt>
              </c:numCache>
            </c:numRef>
          </c:yVal>
          <c:smooth val="0"/>
          <c:extLst>
            <c:ext xmlns:c16="http://schemas.microsoft.com/office/drawing/2014/chart" uri="{C3380CC4-5D6E-409C-BE32-E72D297353CC}">
              <c16:uniqueId val="{00000005-E484-41C2-BD55-41AD9F9DF83D}"/>
            </c:ext>
          </c:extLst>
        </c:ser>
        <c:ser>
          <c:idx val="1"/>
          <c:order val="1"/>
          <c:tx>
            <c:strRef>
              <c:f>'Vermilion Snapper'!$C$2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'Vermilion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'Vermilion Snapper'!$C$3:$C$34</c:f>
              <c:numCache>
                <c:formatCode>#,##0</c:formatCode>
                <c:ptCount val="32"/>
                <c:pt idx="0">
                  <c:v>105674.08980995699</c:v>
                </c:pt>
                <c:pt idx="1">
                  <c:v>121533.21154528513</c:v>
                </c:pt>
                <c:pt idx="2">
                  <c:v>92080.481043957552</c:v>
                </c:pt>
                <c:pt idx="3">
                  <c:v>254244.66104583247</c:v>
                </c:pt>
                <c:pt idx="4">
                  <c:v>189233.55533607115</c:v>
                </c:pt>
                <c:pt idx="5">
                  <c:v>178974.52512083022</c:v>
                </c:pt>
                <c:pt idx="6">
                  <c:v>69591.414926944592</c:v>
                </c:pt>
                <c:pt idx="7">
                  <c:v>108100.865052295</c:v>
                </c:pt>
                <c:pt idx="8">
                  <c:v>103144.06922691158</c:v>
                </c:pt>
                <c:pt idx="9">
                  <c:v>69144.921066049457</c:v>
                </c:pt>
                <c:pt idx="10">
                  <c:v>108974.5902057879</c:v>
                </c:pt>
                <c:pt idx="11">
                  <c:v>72857.40906554168</c:v>
                </c:pt>
                <c:pt idx="12">
                  <c:v>104273.98245158193</c:v>
                </c:pt>
                <c:pt idx="13">
                  <c:v>234669.84162690761</c:v>
                </c:pt>
                <c:pt idx="14">
                  <c:v>376433.3299182285</c:v>
                </c:pt>
                <c:pt idx="15">
                  <c:v>394556.91245627962</c:v>
                </c:pt>
                <c:pt idx="16">
                  <c:v>321770.11757773615</c:v>
                </c:pt>
                <c:pt idx="17">
                  <c:v>363453.17508125276</c:v>
                </c:pt>
                <c:pt idx="18">
                  <c:v>342275.82731169154</c:v>
                </c:pt>
                <c:pt idx="19">
                  <c:v>262959.15381578094</c:v>
                </c:pt>
                <c:pt idx="20">
                  <c:v>555624.32307199598</c:v>
                </c:pt>
                <c:pt idx="21">
                  <c:v>276574.01521077531</c:v>
                </c:pt>
                <c:pt idx="22">
                  <c:v>340380.69346849562</c:v>
                </c:pt>
                <c:pt idx="23">
                  <c:v>505261.53500879789</c:v>
                </c:pt>
                <c:pt idx="24">
                  <c:v>115805.45090519229</c:v>
                </c:pt>
                <c:pt idx="25">
                  <c:v>188376.31540588228</c:v>
                </c:pt>
                <c:pt idx="26">
                  <c:v>85620.554934604515</c:v>
                </c:pt>
                <c:pt idx="27">
                  <c:v>185071.64693876295</c:v>
                </c:pt>
                <c:pt idx="28">
                  <c:v>500184.83314908529</c:v>
                </c:pt>
                <c:pt idx="29">
                  <c:v>328156.93790079188</c:v>
                </c:pt>
                <c:pt idx="30">
                  <c:v>705764.40880117845</c:v>
                </c:pt>
                <c:pt idx="31">
                  <c:v>462664.36624115426</c:v>
                </c:pt>
              </c:numCache>
            </c:numRef>
          </c:yVal>
          <c:smooth val="0"/>
          <c:extLst>
            <c:ext xmlns:c16="http://schemas.microsoft.com/office/drawing/2014/chart" uri="{C3380CC4-5D6E-409C-BE32-E72D297353CC}">
              <c16:uniqueId val="{00000007-E484-41C2-BD55-41AD9F9DF83D}"/>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'Vermilion Snapper'!$V$2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'Vermilion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'Vermilion Snapper'!$V$3:$V$34</c:f>
              <c:numCache>
                <c:formatCode>#,##0</c:formatCode>
                <c:ptCount val="32"/>
                <c:pt idx="0">
                  <c:v>8127.326344699999</c:v>
                </c:pt>
                <c:pt idx="1">
                  <c:v>3020.3922047659998</c:v>
                </c:pt>
                <c:pt idx="2">
                  <c:v>25932.196793905001</c:v>
                </c:pt>
                <c:pt idx="3">
                  <c:v>59623.26667746</c:v>
                </c:pt>
                <c:pt idx="4">
                  <c:v>71475.796496039999</c:v>
                </c:pt>
                <c:pt idx="5">
                  <c:v>42573.725048899003</c:v>
                </c:pt>
                <c:pt idx="6">
                  <c:v>55668.23475471299</c:v>
                </c:pt>
                <c:pt idx="7">
                  <c:v>45597.143445271009</c:v>
                </c:pt>
                <c:pt idx="8">
                  <c:v>60729.522574923991</c:v>
                </c:pt>
                <c:pt idx="9">
                  <c:v>109529.74898154399</c:v>
                </c:pt>
                <c:pt idx="10">
                  <c:v>32264.707468113003</c:v>
                </c:pt>
                <c:pt idx="11">
                  <c:v>28756.560111526</c:v>
                </c:pt>
                <c:pt idx="12">
                  <c:v>55306.512916269996</c:v>
                </c:pt>
                <c:pt idx="13">
                  <c:v>227105.20193330897</c:v>
                </c:pt>
                <c:pt idx="14">
                  <c:v>201075.90468246202</c:v>
                </c:pt>
                <c:pt idx="15">
                  <c:v>130407.08251377898</c:v>
                </c:pt>
                <c:pt idx="16">
                  <c:v>104941.59595370399</c:v>
                </c:pt>
                <c:pt idx="17">
                  <c:v>166579.58594996907</c:v>
                </c:pt>
                <c:pt idx="18">
                  <c:v>140601.75656076201</c:v>
                </c:pt>
                <c:pt idx="19">
                  <c:v>76505.604327999987</c:v>
                </c:pt>
                <c:pt idx="20">
                  <c:v>79704.805645</c:v>
                </c:pt>
                <c:pt idx="21">
                  <c:v>205874.92820299996</c:v>
                </c:pt>
                <c:pt idx="22">
                  <c:v>282969.04433999996</c:v>
                </c:pt>
                <c:pt idx="23">
                  <c:v>172147.13481299998</c:v>
                </c:pt>
                <c:pt idx="24">
                  <c:v>80808.075961000024</c:v>
                </c:pt>
                <c:pt idx="25">
                  <c:v>24600.968210000003</c:v>
                </c:pt>
                <c:pt idx="26">
                  <c:v>48291.533640000001</c:v>
                </c:pt>
                <c:pt idx="27">
                  <c:v>17215.071029999999</c:v>
                </c:pt>
                <c:pt idx="28">
                  <c:v>190403.54524999994</c:v>
                </c:pt>
                <c:pt idx="29">
                  <c:v>237689.09012218702</c:v>
                </c:pt>
                <c:pt idx="30">
                  <c:v>411095.89485995664</c:v>
                </c:pt>
                <c:pt idx="31">
                  <c:v>280765.99327264557</c:v>
                </c:pt>
              </c:numCache>
            </c:numRef>
          </c:yVal>
          <c:smooth val="0"/>
          <c:extLst>
            <c:ext xmlns:c16="http://schemas.microsoft.com/office/drawing/2014/chart" uri="{C3380CC4-5D6E-409C-BE32-E72D297353CC}">
              <c16:uniqueId val="{00000000-E66A-4405-B993-56E9385BD829}"/>
            </c:ext>
          </c:extLst>
        </c:ser>
        <c:ser>
          <c:idx val="1"/>
          <c:order val="1"/>
          <c:tx>
            <c:strRef>
              <c:f>'Vermilion Snapper'!$W$2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'Vermilion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'Vermilion Snapper'!$W$3:$W$34</c:f>
              <c:numCache>
                <c:formatCode>#,##0</c:formatCode>
                <c:ptCount val="32"/>
                <c:pt idx="0">
                  <c:v>11660.4793469</c:v>
                </c:pt>
                <c:pt idx="1">
                  <c:v>2766.4258876609997</c:v>
                </c:pt>
                <c:pt idx="2">
                  <c:v>32192.516512297996</c:v>
                </c:pt>
                <c:pt idx="3">
                  <c:v>122857.1411834532</c:v>
                </c:pt>
                <c:pt idx="4">
                  <c:v>159172.4899475</c:v>
                </c:pt>
                <c:pt idx="5">
                  <c:v>45194.495439919992</c:v>
                </c:pt>
                <c:pt idx="6">
                  <c:v>100669.82609125419</c:v>
                </c:pt>
                <c:pt idx="7">
                  <c:v>121262.12604107898</c:v>
                </c:pt>
                <c:pt idx="8">
                  <c:v>131300.50821278998</c:v>
                </c:pt>
                <c:pt idx="9">
                  <c:v>215712.52173522598</c:v>
                </c:pt>
                <c:pt idx="10">
                  <c:v>59997.165054190002</c:v>
                </c:pt>
                <c:pt idx="11">
                  <c:v>43129.754176215996</c:v>
                </c:pt>
                <c:pt idx="12">
                  <c:v>153206.29650301498</c:v>
                </c:pt>
                <c:pt idx="13">
                  <c:v>449789.85661895695</c:v>
                </c:pt>
                <c:pt idx="14">
                  <c:v>416463.85508839937</c:v>
                </c:pt>
                <c:pt idx="15">
                  <c:v>247920.22529467987</c:v>
                </c:pt>
                <c:pt idx="16">
                  <c:v>339782.64011608408</c:v>
                </c:pt>
                <c:pt idx="17">
                  <c:v>454330.10744077619</c:v>
                </c:pt>
                <c:pt idx="18">
                  <c:v>330811.72691271157</c:v>
                </c:pt>
                <c:pt idx="19">
                  <c:v>174633.77424200001</c:v>
                </c:pt>
                <c:pt idx="20">
                  <c:v>287063.60507200012</c:v>
                </c:pt>
                <c:pt idx="21">
                  <c:v>420434.79283099988</c:v>
                </c:pt>
                <c:pt idx="22">
                  <c:v>567873.08908000018</c:v>
                </c:pt>
                <c:pt idx="23">
                  <c:v>606912.74179200013</c:v>
                </c:pt>
                <c:pt idx="24">
                  <c:v>172681.95334000001</c:v>
                </c:pt>
                <c:pt idx="25">
                  <c:v>86509.160398000007</c:v>
                </c:pt>
                <c:pt idx="26">
                  <c:v>158830.64198099996</c:v>
                </c:pt>
                <c:pt idx="27">
                  <c:v>35647.034030000003</c:v>
                </c:pt>
                <c:pt idx="28">
                  <c:v>545554.11603000003</c:v>
                </c:pt>
                <c:pt idx="29">
                  <c:v>583271.59547794121</c:v>
                </c:pt>
                <c:pt idx="30">
                  <c:v>1262539.9844527701</c:v>
                </c:pt>
                <c:pt idx="31">
                  <c:v>671668.43754501943</c:v>
                </c:pt>
              </c:numCache>
            </c:numRef>
          </c:yVal>
          <c:smooth val="0"/>
          <c:extLst>
            <c:ext xmlns:c16="http://schemas.microsoft.com/office/drawing/2014/chart" uri="{C3380CC4-5D6E-409C-BE32-E72D297353CC}">
              <c16:uniqueId val="{00000001-E66A-4405-B993-56E9385BD829}"/>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'Yellowtail Snapper'!$B$2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'Yellowtail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'Yellowtail Snapper'!$B$3:$B$34</c:f>
              <c:numCache>
                <c:formatCode>#,##0</c:formatCode>
                <c:ptCount val="32"/>
                <c:pt idx="0">
                  <c:v>337359.63888804108</c:v>
                </c:pt>
                <c:pt idx="1">
                  <c:v>455455.28281779616</c:v>
                </c:pt>
                <c:pt idx="2">
                  <c:v>484407.26624069765</c:v>
                </c:pt>
                <c:pt idx="3">
                  <c:v>692676.24291228666</c:v>
                </c:pt>
                <c:pt idx="4">
                  <c:v>830866.03456014686</c:v>
                </c:pt>
                <c:pt idx="5">
                  <c:v>994160.78388376068</c:v>
                </c:pt>
                <c:pt idx="6">
                  <c:v>504369.91783271497</c:v>
                </c:pt>
                <c:pt idx="7">
                  <c:v>632313.53624174162</c:v>
                </c:pt>
                <c:pt idx="8">
                  <c:v>464399.35293044994</c:v>
                </c:pt>
                <c:pt idx="9">
                  <c:v>425143.09374060418</c:v>
                </c:pt>
                <c:pt idx="10">
                  <c:v>312814.52029395761</c:v>
                </c:pt>
                <c:pt idx="11">
                  <c:v>151663.03394879127</c:v>
                </c:pt>
                <c:pt idx="12">
                  <c:v>171568.5979148827</c:v>
                </c:pt>
                <c:pt idx="13">
                  <c:v>244567.19511131931</c:v>
                </c:pt>
                <c:pt idx="14">
                  <c:v>225053.64112049475</c:v>
                </c:pt>
                <c:pt idx="15">
                  <c:v>190753.94994738817</c:v>
                </c:pt>
                <c:pt idx="16">
                  <c:v>266947.94668671244</c:v>
                </c:pt>
                <c:pt idx="17">
                  <c:v>361459.84964770835</c:v>
                </c:pt>
                <c:pt idx="18">
                  <c:v>648780.15629159356</c:v>
                </c:pt>
                <c:pt idx="19">
                  <c:v>381274.42486323405</c:v>
                </c:pt>
                <c:pt idx="20">
                  <c:v>583840.03611817188</c:v>
                </c:pt>
                <c:pt idx="21">
                  <c:v>907825.77933709952</c:v>
                </c:pt>
                <c:pt idx="22">
                  <c:v>967300.35184598737</c:v>
                </c:pt>
                <c:pt idx="23">
                  <c:v>382367.02837312996</c:v>
                </c:pt>
                <c:pt idx="24">
                  <c:v>419670.3097766132</c:v>
                </c:pt>
                <c:pt idx="25">
                  <c:v>277399.27960127062</c:v>
                </c:pt>
                <c:pt idx="26">
                  <c:v>438318.82058992883</c:v>
                </c:pt>
                <c:pt idx="27">
                  <c:v>815880.45363591157</c:v>
                </c:pt>
                <c:pt idx="28">
                  <c:v>808488.54374927108</c:v>
                </c:pt>
                <c:pt idx="29">
                  <c:v>710702.98841006868</c:v>
                </c:pt>
                <c:pt idx="30">
                  <c:v>718726.87926079507</c:v>
                </c:pt>
                <c:pt idx="31">
                  <c:v>613819.54776960216</c:v>
                </c:pt>
              </c:numCache>
            </c:numRef>
          </c:yVal>
          <c:smooth val="0"/>
          <c:extLst>
            <c:ext xmlns:c16="http://schemas.microsoft.com/office/drawing/2014/chart" uri="{C3380CC4-5D6E-409C-BE32-E72D297353CC}">
              <c16:uniqueId val="{00000005-6180-4EF7-81A3-B2459DE00121}"/>
            </c:ext>
          </c:extLst>
        </c:ser>
        <c:ser>
          <c:idx val="1"/>
          <c:order val="1"/>
          <c:tx>
            <c:strRef>
              <c:f>'Yellowtail Snapper'!$C$2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'Yellowtail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'Yellowtail Snapper'!$C$3:$C$34</c:f>
              <c:numCache>
                <c:formatCode>#,##0</c:formatCode>
                <c:ptCount val="32"/>
                <c:pt idx="0">
                  <c:v>1473960.8521975984</c:v>
                </c:pt>
                <c:pt idx="1">
                  <c:v>1109292.0110916703</c:v>
                </c:pt>
                <c:pt idx="2">
                  <c:v>1133164.6517606478</c:v>
                </c:pt>
                <c:pt idx="3">
                  <c:v>4689971.1452613482</c:v>
                </c:pt>
                <c:pt idx="4">
                  <c:v>3438720.3917760598</c:v>
                </c:pt>
                <c:pt idx="5">
                  <c:v>4205959.3165511442</c:v>
                </c:pt>
                <c:pt idx="6">
                  <c:v>925927.94637282542</c:v>
                </c:pt>
                <c:pt idx="7">
                  <c:v>1923987.4460478791</c:v>
                </c:pt>
                <c:pt idx="8">
                  <c:v>1289783.4273530119</c:v>
                </c:pt>
                <c:pt idx="9">
                  <c:v>1874456.1582186052</c:v>
                </c:pt>
                <c:pt idx="10">
                  <c:v>899815.94515252078</c:v>
                </c:pt>
                <c:pt idx="11">
                  <c:v>300192.13320315798</c:v>
                </c:pt>
                <c:pt idx="12">
                  <c:v>454814.92525971244</c:v>
                </c:pt>
                <c:pt idx="13">
                  <c:v>622769.59624390153</c:v>
                </c:pt>
                <c:pt idx="14">
                  <c:v>672516.92687877931</c:v>
                </c:pt>
                <c:pt idx="15">
                  <c:v>511246.28392420895</c:v>
                </c:pt>
                <c:pt idx="16">
                  <c:v>943222.58138069324</c:v>
                </c:pt>
                <c:pt idx="17">
                  <c:v>1487129.8637966474</c:v>
                </c:pt>
                <c:pt idx="18">
                  <c:v>1429120.7507568027</c:v>
                </c:pt>
                <c:pt idx="19">
                  <c:v>572926.59027326701</c:v>
                </c:pt>
                <c:pt idx="20">
                  <c:v>1457377.9436290562</c:v>
                </c:pt>
                <c:pt idx="21">
                  <c:v>1564282.3087645052</c:v>
                </c:pt>
                <c:pt idx="22">
                  <c:v>2347386.3355645649</c:v>
                </c:pt>
                <c:pt idx="23">
                  <c:v>898291.74419813114</c:v>
                </c:pt>
                <c:pt idx="24">
                  <c:v>839085.38881177292</c:v>
                </c:pt>
                <c:pt idx="25">
                  <c:v>590551.57823533972</c:v>
                </c:pt>
                <c:pt idx="26">
                  <c:v>910813.12883399706</c:v>
                </c:pt>
                <c:pt idx="27">
                  <c:v>1719996.8296503164</c:v>
                </c:pt>
                <c:pt idx="28">
                  <c:v>1897817.4123832614</c:v>
                </c:pt>
                <c:pt idx="29">
                  <c:v>1274171.8677144898</c:v>
                </c:pt>
                <c:pt idx="30">
                  <c:v>1509782.1818567358</c:v>
                </c:pt>
                <c:pt idx="31">
                  <c:v>1245147.2466663434</c:v>
                </c:pt>
              </c:numCache>
            </c:numRef>
          </c:yVal>
          <c:smooth val="0"/>
          <c:extLst>
            <c:ext xmlns:c16="http://schemas.microsoft.com/office/drawing/2014/chart" uri="{C3380CC4-5D6E-409C-BE32-E72D297353CC}">
              <c16:uniqueId val="{00000007-6180-4EF7-81A3-B2459DE00121}"/>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'Black Grouper'!$B$2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'Black Grouper'!$A$3:$A$34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Grouper'!$B$3:$B$34</c:f>
              <c:numCache>
                <c:formatCode>#,##0</c:formatCode>
                <c:ptCount val="32"/>
                <c:pt idx="0">
                  <c:v>64980.27546247952</c:v>
                </c:pt>
                <c:pt idx="1">
                  <c:v>57733.634215369362</c:v>
                </c:pt>
                <c:pt idx="2">
                  <c:v>30107.538172418776</c:v>
                </c:pt>
                <c:pt idx="3">
                  <c:v>27852.09523094113</c:v>
                </c:pt>
                <c:pt idx="4">
                  <c:v>24149.794988144171</c:v>
                </c:pt>
                <c:pt idx="5">
                  <c:v>29971.906255668557</c:v>
                </c:pt>
                <c:pt idx="6">
                  <c:v>33284.15760164363</c:v>
                </c:pt>
                <c:pt idx="7">
                  <c:v>26006.446456180216</c:v>
                </c:pt>
                <c:pt idx="8">
                  <c:v>20282.383123008291</c:v>
                </c:pt>
                <c:pt idx="9">
                  <c:v>23714.391926098022</c:v>
                </c:pt>
                <c:pt idx="10">
                  <c:v>39243.549026402565</c:v>
                </c:pt>
                <c:pt idx="11">
                  <c:v>14311.058967251778</c:v>
                </c:pt>
                <c:pt idx="12">
                  <c:v>8674.7866972667598</c:v>
                </c:pt>
                <c:pt idx="13">
                  <c:v>13107.908345005795</c:v>
                </c:pt>
                <c:pt idx="14">
                  <c:v>5163.0305355055016</c:v>
                </c:pt>
                <c:pt idx="15">
                  <c:v>10149.648258008303</c:v>
                </c:pt>
                <c:pt idx="16">
                  <c:v>11439.473201590696</c:v>
                </c:pt>
                <c:pt idx="17">
                  <c:v>16006.808196391388</c:v>
                </c:pt>
                <c:pt idx="18">
                  <c:v>35369.19271841913</c:v>
                </c:pt>
                <c:pt idx="19">
                  <c:v>8388.0281325312699</c:v>
                </c:pt>
                <c:pt idx="20">
                  <c:v>12174.094521912662</c:v>
                </c:pt>
                <c:pt idx="21">
                  <c:v>21609.769000738721</c:v>
                </c:pt>
                <c:pt idx="22">
                  <c:v>16066.702031261566</c:v>
                </c:pt>
                <c:pt idx="23">
                  <c:v>14473.73823394156</c:v>
                </c:pt>
                <c:pt idx="24">
                  <c:v>3730.9288624845622</c:v>
                </c:pt>
                <c:pt idx="25">
                  <c:v>2788.038871426927</c:v>
                </c:pt>
                <c:pt idx="26">
                  <c:v>8846.9370886213801</c:v>
                </c:pt>
                <c:pt idx="27">
                  <c:v>9025.6767616919406</c:v>
                </c:pt>
                <c:pt idx="28">
                  <c:v>6582.2531580925388</c:v>
                </c:pt>
                <c:pt idx="29">
                  <c:v>11067.009486924213</c:v>
                </c:pt>
                <c:pt idx="30">
                  <c:v>15540.376314720857</c:v>
                </c:pt>
                <c:pt idx="31">
                  <c:v>5182.7780075677701</c:v>
                </c:pt>
              </c:numCache>
            </c:numRef>
          </c:yVal>
          <c:smooth val="0"/>
          <c:extLst>
            <c:ext xmlns:c16="http://schemas.microsoft.com/office/drawing/2014/chart" uri="{C3380CC4-5D6E-409C-BE32-E72D297353CC}">
              <c16:uniqueId val="{00000009-F78E-4723-B1F9-EF7975773F85}"/>
            </c:ext>
          </c:extLst>
        </c:ser>
        <c:ser>
          <c:idx val="1"/>
          <c:order val="1"/>
          <c:tx>
            <c:strRef>
              <c:f>'Black Grouper'!$C$2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'Black Grouper'!$A$3:$A$34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Grouper'!$C$3:$C$34</c:f>
              <c:numCache>
                <c:formatCode>#,##0</c:formatCode>
                <c:ptCount val="32"/>
                <c:pt idx="0">
                  <c:v>181537.50869344949</c:v>
                </c:pt>
                <c:pt idx="1">
                  <c:v>154203.42313198614</c:v>
                </c:pt>
                <c:pt idx="2">
                  <c:v>224913.81085426771</c:v>
                </c:pt>
                <c:pt idx="3">
                  <c:v>86657.166503865621</c:v>
                </c:pt>
                <c:pt idx="4">
                  <c:v>169672.09308889424</c:v>
                </c:pt>
                <c:pt idx="5">
                  <c:v>97355.344697719484</c:v>
                </c:pt>
                <c:pt idx="6">
                  <c:v>56364.595720233287</c:v>
                </c:pt>
                <c:pt idx="7">
                  <c:v>65124.929526351552</c:v>
                </c:pt>
                <c:pt idx="8">
                  <c:v>36081.007105763209</c:v>
                </c:pt>
                <c:pt idx="9">
                  <c:v>46067.157789193399</c:v>
                </c:pt>
                <c:pt idx="10">
                  <c:v>126908.8912997991</c:v>
                </c:pt>
                <c:pt idx="11">
                  <c:v>29969.790000676312</c:v>
                </c:pt>
                <c:pt idx="12">
                  <c:v>12457.067192707384</c:v>
                </c:pt>
                <c:pt idx="13">
                  <c:v>23461.15488099201</c:v>
                </c:pt>
                <c:pt idx="14">
                  <c:v>20990.2590545776</c:v>
                </c:pt>
                <c:pt idx="15">
                  <c:v>18954.828892722842</c:v>
                </c:pt>
                <c:pt idx="16">
                  <c:v>56546.618080318534</c:v>
                </c:pt>
                <c:pt idx="17">
                  <c:v>42219.89497744861</c:v>
                </c:pt>
                <c:pt idx="18">
                  <c:v>79805.983848908407</c:v>
                </c:pt>
                <c:pt idx="19">
                  <c:v>15545.406586617726</c:v>
                </c:pt>
                <c:pt idx="20">
                  <c:v>43048.067874326611</c:v>
                </c:pt>
                <c:pt idx="21">
                  <c:v>40051.24428098002</c:v>
                </c:pt>
                <c:pt idx="22">
                  <c:v>46917.910381183094</c:v>
                </c:pt>
                <c:pt idx="23">
                  <c:v>54476.218270795231</c:v>
                </c:pt>
                <c:pt idx="24">
                  <c:v>4599.737193123221</c:v>
                </c:pt>
                <c:pt idx="25">
                  <c:v>8031.0967750810742</c:v>
                </c:pt>
                <c:pt idx="26">
                  <c:v>21269.946007652339</c:v>
                </c:pt>
                <c:pt idx="27">
                  <c:v>22856.876262026628</c:v>
                </c:pt>
                <c:pt idx="28">
                  <c:v>14092.089289939711</c:v>
                </c:pt>
                <c:pt idx="29">
                  <c:v>21423.264899169157</c:v>
                </c:pt>
                <c:pt idx="30">
                  <c:v>40895.11212306402</c:v>
                </c:pt>
                <c:pt idx="31">
                  <c:v>17712.9959020196</c:v>
                </c:pt>
              </c:numCache>
            </c:numRef>
          </c:yVal>
          <c:smooth val="0"/>
          <c:extLst>
            <c:ext xmlns:c16="http://schemas.microsoft.com/office/drawing/2014/chart" uri="{C3380CC4-5D6E-409C-BE32-E72D297353CC}">
              <c16:uniqueId val="{0000000B-F78E-4723-B1F9-EF7975773F85}"/>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'Yellowtail Snapper'!$Z$2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'Yellowtail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'Yellowtail Snapper'!$Z$3:$Z$34</c:f>
              <c:numCache>
                <c:formatCode>#,##0</c:formatCode>
                <c:ptCount val="32"/>
                <c:pt idx="0">
                  <c:v>273864.07005465991</c:v>
                </c:pt>
                <c:pt idx="1">
                  <c:v>689529.07580367581</c:v>
                </c:pt>
                <c:pt idx="2">
                  <c:v>433253.07505385793</c:v>
                </c:pt>
                <c:pt idx="3">
                  <c:v>724243.00312062714</c:v>
                </c:pt>
                <c:pt idx="4">
                  <c:v>577414.85941549961</c:v>
                </c:pt>
                <c:pt idx="5">
                  <c:v>3199759.108951835</c:v>
                </c:pt>
                <c:pt idx="6">
                  <c:v>1073486.9030761698</c:v>
                </c:pt>
                <c:pt idx="7">
                  <c:v>1371720.3558859301</c:v>
                </c:pt>
                <c:pt idx="8">
                  <c:v>764561.63587871043</c:v>
                </c:pt>
                <c:pt idx="9">
                  <c:v>917913.36007553956</c:v>
                </c:pt>
                <c:pt idx="10">
                  <c:v>747389.35859139916</c:v>
                </c:pt>
                <c:pt idx="11">
                  <c:v>517215.23768893024</c:v>
                </c:pt>
                <c:pt idx="12">
                  <c:v>239415.73552423812</c:v>
                </c:pt>
                <c:pt idx="13">
                  <c:v>440499.42105892353</c:v>
                </c:pt>
                <c:pt idx="14">
                  <c:v>406233.53155202512</c:v>
                </c:pt>
                <c:pt idx="15">
                  <c:v>329566.08177741489</c:v>
                </c:pt>
                <c:pt idx="16">
                  <c:v>313966.0526415208</c:v>
                </c:pt>
                <c:pt idx="17">
                  <c:v>462735.15285231499</c:v>
                </c:pt>
                <c:pt idx="18">
                  <c:v>700369.81663374067</c:v>
                </c:pt>
                <c:pt idx="19">
                  <c:v>614305.29484000092</c:v>
                </c:pt>
                <c:pt idx="20">
                  <c:v>811367.43607999943</c:v>
                </c:pt>
                <c:pt idx="21">
                  <c:v>1343622.1696100021</c:v>
                </c:pt>
                <c:pt idx="22">
                  <c:v>1197757.9614110014</c:v>
                </c:pt>
                <c:pt idx="23">
                  <c:v>709148.54290999984</c:v>
                </c:pt>
                <c:pt idx="24">
                  <c:v>539080.79648999998</c:v>
                </c:pt>
                <c:pt idx="25">
                  <c:v>430406.02299500001</c:v>
                </c:pt>
                <c:pt idx="26">
                  <c:v>471000.58102999942</c:v>
                </c:pt>
                <c:pt idx="27">
                  <c:v>1811411.8093100004</c:v>
                </c:pt>
                <c:pt idx="28">
                  <c:v>1686590.1890400006</c:v>
                </c:pt>
                <c:pt idx="29">
                  <c:v>973322.17077586707</c:v>
                </c:pt>
                <c:pt idx="30">
                  <c:v>590642.57648693677</c:v>
                </c:pt>
                <c:pt idx="31">
                  <c:v>732231.33230718819</c:v>
                </c:pt>
              </c:numCache>
            </c:numRef>
          </c:yVal>
          <c:smooth val="0"/>
          <c:extLst>
            <c:ext xmlns:c16="http://schemas.microsoft.com/office/drawing/2014/chart" uri="{C3380CC4-5D6E-409C-BE32-E72D297353CC}">
              <c16:uniqueId val="{00000000-3A46-42D1-9544-38CD370B5185}"/>
            </c:ext>
          </c:extLst>
        </c:ser>
        <c:ser>
          <c:idx val="1"/>
          <c:order val="1"/>
          <c:tx>
            <c:strRef>
              <c:f>'Yellowtail Snapper'!$AA$2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'Yellowtail Snapper'!$A$3:$A$34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'Yellowtail Snapper'!$AA$3:$AA$34</c:f>
              <c:numCache>
                <c:formatCode>#,##0</c:formatCode>
                <c:ptCount val="32"/>
                <c:pt idx="0">
                  <c:v>1047779.0780828199</c:v>
                </c:pt>
                <c:pt idx="1">
                  <c:v>1982299.7693994404</c:v>
                </c:pt>
                <c:pt idx="2">
                  <c:v>1113088.7989297099</c:v>
                </c:pt>
                <c:pt idx="3">
                  <c:v>3109653.6705559781</c:v>
                </c:pt>
                <c:pt idx="4">
                  <c:v>1974152.0092371411</c:v>
                </c:pt>
                <c:pt idx="5">
                  <c:v>13598741.725626526</c:v>
                </c:pt>
                <c:pt idx="6">
                  <c:v>3313992.5243808292</c:v>
                </c:pt>
                <c:pt idx="7">
                  <c:v>4700299.1767311571</c:v>
                </c:pt>
                <c:pt idx="8">
                  <c:v>2769900.1791800307</c:v>
                </c:pt>
                <c:pt idx="9">
                  <c:v>3309867.2035746998</c:v>
                </c:pt>
                <c:pt idx="10">
                  <c:v>3271377.9443134991</c:v>
                </c:pt>
                <c:pt idx="11">
                  <c:v>1432372.7656080606</c:v>
                </c:pt>
                <c:pt idx="12">
                  <c:v>881785.19358801609</c:v>
                </c:pt>
                <c:pt idx="13">
                  <c:v>1911927.5788651884</c:v>
                </c:pt>
                <c:pt idx="14">
                  <c:v>1672949.3492858207</c:v>
                </c:pt>
                <c:pt idx="15">
                  <c:v>1001037.7348458301</c:v>
                </c:pt>
                <c:pt idx="16">
                  <c:v>1186322.4300427476</c:v>
                </c:pt>
                <c:pt idx="17">
                  <c:v>1783560.5619512298</c:v>
                </c:pt>
                <c:pt idx="18">
                  <c:v>2494706.4318069671</c:v>
                </c:pt>
                <c:pt idx="19">
                  <c:v>1388869.496640001</c:v>
                </c:pt>
                <c:pt idx="20">
                  <c:v>2544029.5293449964</c:v>
                </c:pt>
                <c:pt idx="21">
                  <c:v>3429483.4133280069</c:v>
                </c:pt>
                <c:pt idx="22">
                  <c:v>3212984.9655190022</c:v>
                </c:pt>
                <c:pt idx="23">
                  <c:v>2380742.7815100029</c:v>
                </c:pt>
                <c:pt idx="24">
                  <c:v>1521314.3598159975</c:v>
                </c:pt>
                <c:pt idx="25">
                  <c:v>1646442.6908100026</c:v>
                </c:pt>
                <c:pt idx="26">
                  <c:v>1668208.1040600003</c:v>
                </c:pt>
                <c:pt idx="27">
                  <c:v>4882184.2350299992</c:v>
                </c:pt>
                <c:pt idx="28">
                  <c:v>4057814.7601099997</c:v>
                </c:pt>
                <c:pt idx="29">
                  <c:v>2680536.4868611288</c:v>
                </c:pt>
                <c:pt idx="30">
                  <c:v>1525103.736143139</c:v>
                </c:pt>
                <c:pt idx="31">
                  <c:v>2160111.0080833039</c:v>
                </c:pt>
              </c:numCache>
            </c:numRef>
          </c:yVal>
          <c:smooth val="0"/>
          <c:extLst>
            <c:ext xmlns:c16="http://schemas.microsoft.com/office/drawing/2014/chart" uri="{C3380CC4-5D6E-409C-BE32-E72D297353CC}">
              <c16:uniqueId val="{00000001-3A46-42D1-9544-38CD370B5185}"/>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max val="14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Deepwater Complex</a:t>
            </a:r>
          </a:p>
        </c:rich>
      </c:tx>
      <c:overlay val="0"/>
    </c:title>
    <c:autoTitleDeleted val="0"/>
    <c:plotArea>
      <c:layout/>
      <c:scatterChart>
        <c:scatterStyle val="lineMarker"/>
        <c:varyColors val="0"/>
        <c:ser>
          <c:idx val="0"/>
          <c:order val="0"/>
          <c:tx>
            <c:strRef>
              <c:f>'Deepwater Complex'!$A$2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'Deepwater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Complex'!$H$4:$H$35</c:f>
              <c:numCache>
                <c:formatCode>#,##0</c:formatCode>
                <c:ptCount val="32"/>
                <c:pt idx="0">
                  <c:v>0</c:v>
                </c:pt>
                <c:pt idx="1">
                  <c:v>8752.1528998337799</c:v>
                </c:pt>
                <c:pt idx="2">
                  <c:v>3746.949515881684</c:v>
                </c:pt>
                <c:pt idx="3">
                  <c:v>26931.471019334251</c:v>
                </c:pt>
                <c:pt idx="4">
                  <c:v>39.840100756369615</c:v>
                </c:pt>
                <c:pt idx="5">
                  <c:v>2342.2100765102832</c:v>
                </c:pt>
                <c:pt idx="6">
                  <c:v>764.10348780866184</c:v>
                </c:pt>
                <c:pt idx="7">
                  <c:v>3664.3924355755071</c:v>
                </c:pt>
                <c:pt idx="8">
                  <c:v>16372.952249658434</c:v>
                </c:pt>
                <c:pt idx="9">
                  <c:v>12759.37362797001</c:v>
                </c:pt>
                <c:pt idx="10">
                  <c:v>8568.0888635206156</c:v>
                </c:pt>
                <c:pt idx="11">
                  <c:v>7244.8413442400697</c:v>
                </c:pt>
                <c:pt idx="12">
                  <c:v>2933.284848012986</c:v>
                </c:pt>
                <c:pt idx="13">
                  <c:v>2046.337604051889</c:v>
                </c:pt>
                <c:pt idx="14">
                  <c:v>6829.7681051871477</c:v>
                </c:pt>
                <c:pt idx="15">
                  <c:v>4087.9671158714041</c:v>
                </c:pt>
                <c:pt idx="16">
                  <c:v>4223.4556258192024</c:v>
                </c:pt>
                <c:pt idx="17">
                  <c:v>6245.6779574081411</c:v>
                </c:pt>
                <c:pt idx="18">
                  <c:v>7514.3135043756993</c:v>
                </c:pt>
                <c:pt idx="19">
                  <c:v>10402.108621932872</c:v>
                </c:pt>
                <c:pt idx="20">
                  <c:v>2781.9319699999996</c:v>
                </c:pt>
                <c:pt idx="21">
                  <c:v>5088.0731484737762</c:v>
                </c:pt>
                <c:pt idx="22">
                  <c:v>16145.054924392492</c:v>
                </c:pt>
                <c:pt idx="23">
                  <c:v>17479.541314884107</c:v>
                </c:pt>
                <c:pt idx="24">
                  <c:v>879.92364456754694</c:v>
                </c:pt>
                <c:pt idx="25">
                  <c:v>12400.89776</c:v>
                </c:pt>
                <c:pt idx="26">
                  <c:v>2865.3292099999999</c:v>
                </c:pt>
                <c:pt idx="27">
                  <c:v>4775.4384673448467</c:v>
                </c:pt>
                <c:pt idx="28">
                  <c:v>5436.1091161903623</c:v>
                </c:pt>
                <c:pt idx="29">
                  <c:v>3068.7463286373932</c:v>
                </c:pt>
                <c:pt idx="30">
                  <c:v>1995.2228916630306</c:v>
                </c:pt>
                <c:pt idx="31">
                  <c:v>4391.8540236592162</c:v>
                </c:pt>
              </c:numCache>
            </c:numRef>
          </c:yVal>
          <c:smooth val="0"/>
          <c:extLst>
            <c:ext xmlns:c16="http://schemas.microsoft.com/office/drawing/2014/chart" uri="{C3380CC4-5D6E-409C-BE32-E72D297353CC}">
              <c16:uniqueId val="{00000005-C9F5-4792-A0A6-2BD23FECAC1B}"/>
            </c:ext>
          </c:extLst>
        </c:ser>
        <c:ser>
          <c:idx val="1"/>
          <c:order val="1"/>
          <c:tx>
            <c:strRef>
              <c:f>'Deepwater Complex'!$J$2:$Q$2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'Deepwater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Complex'!$Q$4:$Q$35</c:f>
              <c:numCache>
                <c:formatCode>#,##0</c:formatCode>
                <c:ptCount val="32"/>
                <c:pt idx="0">
                  <c:v>0</c:v>
                </c:pt>
                <c:pt idx="1">
                  <c:v>19796.293435281485</c:v>
                </c:pt>
                <c:pt idx="2">
                  <c:v>3796.4122731139587</c:v>
                </c:pt>
                <c:pt idx="3">
                  <c:v>25538.360284972685</c:v>
                </c:pt>
                <c:pt idx="4">
                  <c:v>213.14747940207261</c:v>
                </c:pt>
                <c:pt idx="5">
                  <c:v>6475.3066121757083</c:v>
                </c:pt>
                <c:pt idx="6">
                  <c:v>1025.8836391541745</c:v>
                </c:pt>
                <c:pt idx="7">
                  <c:v>5435.6270123244512</c:v>
                </c:pt>
                <c:pt idx="8">
                  <c:v>15806.815127264197</c:v>
                </c:pt>
                <c:pt idx="9">
                  <c:v>25922.051571480781</c:v>
                </c:pt>
                <c:pt idx="10">
                  <c:v>7161.2392907880221</c:v>
                </c:pt>
                <c:pt idx="11">
                  <c:v>3398.6266052342789</c:v>
                </c:pt>
                <c:pt idx="12">
                  <c:v>8049.1884466430547</c:v>
                </c:pt>
                <c:pt idx="13">
                  <c:v>2898.3759559539467</c:v>
                </c:pt>
                <c:pt idx="14">
                  <c:v>17287.286535996041</c:v>
                </c:pt>
                <c:pt idx="15">
                  <c:v>11039.881601894074</c:v>
                </c:pt>
                <c:pt idx="16">
                  <c:v>7657.5236851887948</c:v>
                </c:pt>
                <c:pt idx="17">
                  <c:v>21575.739234245131</c:v>
                </c:pt>
                <c:pt idx="18">
                  <c:v>13239.1359522475</c:v>
                </c:pt>
                <c:pt idx="19">
                  <c:v>14782.150175439567</c:v>
                </c:pt>
                <c:pt idx="20">
                  <c:v>3758.5707399999997</c:v>
                </c:pt>
                <c:pt idx="21">
                  <c:v>8781.6655302258696</c:v>
                </c:pt>
                <c:pt idx="22">
                  <c:v>20388.99779122265</c:v>
                </c:pt>
                <c:pt idx="23">
                  <c:v>35596.076212526714</c:v>
                </c:pt>
                <c:pt idx="24">
                  <c:v>1312.755095702475</c:v>
                </c:pt>
                <c:pt idx="25">
                  <c:v>22967.885089999996</c:v>
                </c:pt>
                <c:pt idx="26">
                  <c:v>4598.2584399999996</c:v>
                </c:pt>
                <c:pt idx="27">
                  <c:v>11659.367382378945</c:v>
                </c:pt>
                <c:pt idx="28">
                  <c:v>13722.987844621804</c:v>
                </c:pt>
                <c:pt idx="29">
                  <c:v>10439.655714602917</c:v>
                </c:pt>
                <c:pt idx="30">
                  <c:v>4396.709950131165</c:v>
                </c:pt>
                <c:pt idx="31">
                  <c:v>6097.2376562587797</c:v>
                </c:pt>
              </c:numCache>
            </c:numRef>
          </c:yVal>
          <c:smooth val="0"/>
          <c:extLst>
            <c:ext xmlns:c16="http://schemas.microsoft.com/office/drawing/2014/chart" uri="{C3380CC4-5D6E-409C-BE32-E72D297353CC}">
              <c16:uniqueId val="{00000007-C9F5-4792-A0A6-2BD23FECAC1B}"/>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Silk Snapper</a:t>
            </a:r>
          </a:p>
        </c:rich>
      </c:tx>
      <c:overlay val="0"/>
    </c:title>
    <c:autoTitleDeleted val="0"/>
    <c:plotArea>
      <c:layout/>
      <c:scatterChart>
        <c:scatterStyle val="lineMarker"/>
        <c:varyColors val="0"/>
        <c:ser>
          <c:idx val="0"/>
          <c:order val="0"/>
          <c:tx>
            <c:strRef>
              <c:f>'Deepwater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'Deepwater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Complex'!$B$4:$B$35</c:f>
              <c:numCache>
                <c:formatCode>#,##0</c:formatCode>
                <c:ptCount val="32"/>
                <c:pt idx="1">
                  <c:v>5308.7434390996968</c:v>
                </c:pt>
                <c:pt idx="2">
                  <c:v>2579.654488017226</c:v>
                </c:pt>
                <c:pt idx="3">
                  <c:v>2545.6031717544392</c:v>
                </c:pt>
                <c:pt idx="5">
                  <c:v>1036.6997884841298</c:v>
                </c:pt>
                <c:pt idx="7">
                  <c:v>878.08348889550712</c:v>
                </c:pt>
                <c:pt idx="8">
                  <c:v>15427.965742048136</c:v>
                </c:pt>
                <c:pt idx="9">
                  <c:v>6646.8957144109763</c:v>
                </c:pt>
                <c:pt idx="10">
                  <c:v>5064.6907075671124</c:v>
                </c:pt>
                <c:pt idx="11">
                  <c:v>6352.8998650799695</c:v>
                </c:pt>
                <c:pt idx="12">
                  <c:v>302.85786157000001</c:v>
                </c:pt>
                <c:pt idx="13">
                  <c:v>512.39935771048454</c:v>
                </c:pt>
                <c:pt idx="14">
                  <c:v>2396.7736514279422</c:v>
                </c:pt>
                <c:pt idx="15">
                  <c:v>0</c:v>
                </c:pt>
                <c:pt idx="16">
                  <c:v>107.7274090490429</c:v>
                </c:pt>
                <c:pt idx="17">
                  <c:v>537.30574615</c:v>
                </c:pt>
                <c:pt idx="18">
                  <c:v>998.26629342999991</c:v>
                </c:pt>
                <c:pt idx="19">
                  <c:v>808.31809999999996</c:v>
                </c:pt>
                <c:pt idx="20">
                  <c:v>1318.49577</c:v>
                </c:pt>
                <c:pt idx="21">
                  <c:v>1330.2845702927762</c:v>
                </c:pt>
                <c:pt idx="22">
                  <c:v>4674.3034127759001</c:v>
                </c:pt>
                <c:pt idx="23">
                  <c:v>1179.3901599999999</c:v>
                </c:pt>
                <c:pt idx="24">
                  <c:v>191.0736065875</c:v>
                </c:pt>
                <c:pt idx="25">
                  <c:v>765.93140000000005</c:v>
                </c:pt>
                <c:pt idx="26">
                  <c:v>0</c:v>
                </c:pt>
                <c:pt idx="27">
                  <c:v>10.849546731248001</c:v>
                </c:pt>
                <c:pt idx="28">
                  <c:v>47.595700000000001</c:v>
                </c:pt>
                <c:pt idx="29">
                  <c:v>176.58149594579336</c:v>
                </c:pt>
                <c:pt idx="31">
                  <c:v>336.81743826000002</c:v>
                </c:pt>
              </c:numCache>
            </c:numRef>
          </c:yVal>
          <c:smooth val="0"/>
          <c:extLst>
            <c:ext xmlns:c16="http://schemas.microsoft.com/office/drawing/2014/chart" uri="{C3380CC4-5D6E-409C-BE32-E72D297353CC}">
              <c16:uniqueId val="{00000000-9B6D-43E3-9DED-7B5B2604A037}"/>
            </c:ext>
          </c:extLst>
        </c:ser>
        <c:ser>
          <c:idx val="2"/>
          <c:order val="1"/>
          <c:tx>
            <c:strRef>
              <c:f>'Deepwater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'Deepwater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Complex'!$K$4:$K$35</c:f>
              <c:numCache>
                <c:formatCode>#,##0</c:formatCode>
                <c:ptCount val="32"/>
                <c:pt idx="1">
                  <c:v>8925.2502517615885</c:v>
                </c:pt>
                <c:pt idx="2">
                  <c:v>1130.8868567729562</c:v>
                </c:pt>
                <c:pt idx="3">
                  <c:v>4050.1932978202572</c:v>
                </c:pt>
                <c:pt idx="5">
                  <c:v>3681.9158981122309</c:v>
                </c:pt>
                <c:pt idx="7">
                  <c:v>752.56476352445134</c:v>
                </c:pt>
                <c:pt idx="8">
                  <c:v>13993.99289394984</c:v>
                </c:pt>
                <c:pt idx="9">
                  <c:v>13393.780407859469</c:v>
                </c:pt>
                <c:pt idx="10">
                  <c:v>1785.4043107796258</c:v>
                </c:pt>
                <c:pt idx="11">
                  <c:v>1590.2868251201749</c:v>
                </c:pt>
                <c:pt idx="12">
                  <c:v>1981.7916436999999</c:v>
                </c:pt>
                <c:pt idx="13">
                  <c:v>305.75818951446576</c:v>
                </c:pt>
                <c:pt idx="14">
                  <c:v>2649.930844791048</c:v>
                </c:pt>
                <c:pt idx="15">
                  <c:v>566.4107862187966</c:v>
                </c:pt>
                <c:pt idx="16">
                  <c:v>1040.4287342503987</c:v>
                </c:pt>
                <c:pt idx="17">
                  <c:v>7438.0452404999996</c:v>
                </c:pt>
                <c:pt idx="18">
                  <c:v>1256.43826588</c:v>
                </c:pt>
                <c:pt idx="19">
                  <c:v>929.37260000000003</c:v>
                </c:pt>
                <c:pt idx="20">
                  <c:v>1700.35924</c:v>
                </c:pt>
                <c:pt idx="21">
                  <c:v>1635.1362739798701</c:v>
                </c:pt>
                <c:pt idx="22">
                  <c:v>3819.4983687935005</c:v>
                </c:pt>
                <c:pt idx="23">
                  <c:v>631.25754000000006</c:v>
                </c:pt>
                <c:pt idx="24">
                  <c:v>200.51488438724999</c:v>
                </c:pt>
                <c:pt idx="25">
                  <c:v>2267.2559999999999</c:v>
                </c:pt>
                <c:pt idx="26">
                  <c:v>0</c:v>
                </c:pt>
                <c:pt idx="27">
                  <c:v>10.849546731248001</c:v>
                </c:pt>
                <c:pt idx="28">
                  <c:v>47.595700000000001</c:v>
                </c:pt>
                <c:pt idx="29">
                  <c:v>176.58149594579336</c:v>
                </c:pt>
                <c:pt idx="31">
                  <c:v>776.46540200000004</c:v>
                </c:pt>
              </c:numCache>
            </c:numRef>
          </c:yVal>
          <c:smooth val="0"/>
          <c:extLst>
            <c:ext xmlns:c16="http://schemas.microsoft.com/office/drawing/2014/chart" uri="{C3380CC4-5D6E-409C-BE32-E72D297353CC}">
              <c16:uniqueId val="{00000001-F777-4591-923E-C98A0E1F1AEB}"/>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Yellowedge Grouper</a:t>
            </a:r>
          </a:p>
        </c:rich>
      </c:tx>
      <c:overlay val="0"/>
    </c:title>
    <c:autoTitleDeleted val="0"/>
    <c:plotArea>
      <c:layout/>
      <c:scatterChart>
        <c:scatterStyle val="lineMarker"/>
        <c:varyColors val="0"/>
        <c:ser>
          <c:idx val="0"/>
          <c:order val="0"/>
          <c:tx>
            <c:strRef>
              <c:f>'Deepwater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'Deepwater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Complex'!$C$4:$C$35</c:f>
              <c:numCache>
                <c:formatCode>#,##0</c:formatCode>
                <c:ptCount val="32"/>
                <c:pt idx="2">
                  <c:v>1101.1873876410712</c:v>
                </c:pt>
                <c:pt idx="11">
                  <c:v>81.157892790099609</c:v>
                </c:pt>
                <c:pt idx="14">
                  <c:v>24.668850951554454</c:v>
                </c:pt>
                <c:pt idx="15">
                  <c:v>689.94672173545769</c:v>
                </c:pt>
                <c:pt idx="17">
                  <c:v>31.992858189527595</c:v>
                </c:pt>
                <c:pt idx="19">
                  <c:v>7440.6961199999996</c:v>
                </c:pt>
                <c:pt idx="22">
                  <c:v>58.923560000000002</c:v>
                </c:pt>
                <c:pt idx="23">
                  <c:v>51.638654884108</c:v>
                </c:pt>
                <c:pt idx="24">
                  <c:v>242.57108051052001</c:v>
                </c:pt>
                <c:pt idx="27">
                  <c:v>102.46614199999999</c:v>
                </c:pt>
                <c:pt idx="28">
                  <c:v>30.776788524125998</c:v>
                </c:pt>
                <c:pt idx="29">
                  <c:v>140.63821493913377</c:v>
                </c:pt>
                <c:pt idx="30">
                  <c:v>44.842835253110636</c:v>
                </c:pt>
                <c:pt idx="31">
                  <c:v>685.67128018000005</c:v>
                </c:pt>
              </c:numCache>
            </c:numRef>
          </c:yVal>
          <c:smooth val="0"/>
          <c:extLst>
            <c:ext xmlns:c16="http://schemas.microsoft.com/office/drawing/2014/chart" uri="{C3380CC4-5D6E-409C-BE32-E72D297353CC}">
              <c16:uniqueId val="{0000000B-3E55-4E05-81C8-030F1BAEF143}"/>
            </c:ext>
          </c:extLst>
        </c:ser>
        <c:ser>
          <c:idx val="2"/>
          <c:order val="1"/>
          <c:tx>
            <c:strRef>
              <c:f>'Deepwater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'Deepwater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Complex'!$L$4:$L$35</c:f>
              <c:numCache>
                <c:formatCode>#,##0</c:formatCode>
                <c:ptCount val="32"/>
                <c:pt idx="2">
                  <c:v>2547.6094950985712</c:v>
                </c:pt>
                <c:pt idx="11">
                  <c:v>202.66022831410407</c:v>
                </c:pt>
                <c:pt idx="14">
                  <c:v>91.731613542000702</c:v>
                </c:pt>
                <c:pt idx="15">
                  <c:v>958.49161806527559</c:v>
                </c:pt>
                <c:pt idx="17">
                  <c:v>6.8970091412911012</c:v>
                </c:pt>
                <c:pt idx="19">
                  <c:v>10609.46869</c:v>
                </c:pt>
                <c:pt idx="22">
                  <c:v>70.888760000000005</c:v>
                </c:pt>
                <c:pt idx="23">
                  <c:v>48.794272526712</c:v>
                </c:pt>
                <c:pt idx="24">
                  <c:v>728.98774310418003</c:v>
                </c:pt>
                <c:pt idx="27">
                  <c:v>98.003141999999997</c:v>
                </c:pt>
                <c:pt idx="28">
                  <c:v>30.776788524125998</c:v>
                </c:pt>
                <c:pt idx="29">
                  <c:v>140.63821493913377</c:v>
                </c:pt>
                <c:pt idx="30">
                  <c:v>44.842835253110636</c:v>
                </c:pt>
                <c:pt idx="31">
                  <c:v>685.67128018000005</c:v>
                </c:pt>
              </c:numCache>
            </c:numRef>
          </c:yVal>
          <c:smooth val="0"/>
          <c:extLst>
            <c:ext xmlns:c16="http://schemas.microsoft.com/office/drawing/2014/chart" uri="{C3380CC4-5D6E-409C-BE32-E72D297353CC}">
              <c16:uniqueId val="{0000000D-3E55-4E05-81C8-030F1BAEF143}"/>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Misty Grouper</a:t>
            </a:r>
          </a:p>
        </c:rich>
      </c:tx>
      <c:overlay val="0"/>
    </c:title>
    <c:autoTitleDeleted val="0"/>
    <c:plotArea>
      <c:layout/>
      <c:scatterChart>
        <c:scatterStyle val="lineMarker"/>
        <c:varyColors val="0"/>
        <c:ser>
          <c:idx val="0"/>
          <c:order val="0"/>
          <c:tx>
            <c:strRef>
              <c:f>'Deepwater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'Deepwater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Complex'!$D$4:$D$35</c:f>
              <c:numCache>
                <c:formatCode>#,##0</c:formatCode>
                <c:ptCount val="32"/>
                <c:pt idx="1">
                  <c:v>2449.7165148507092</c:v>
                </c:pt>
                <c:pt idx="31">
                  <c:v>93.743322466999999</c:v>
                </c:pt>
              </c:numCache>
            </c:numRef>
          </c:yVal>
          <c:smooth val="0"/>
          <c:extLst>
            <c:ext xmlns:c16="http://schemas.microsoft.com/office/drawing/2014/chart" uri="{C3380CC4-5D6E-409C-BE32-E72D297353CC}">
              <c16:uniqueId val="{00000005-884F-456D-83B6-0E1EC43A4C86}"/>
            </c:ext>
          </c:extLst>
        </c:ser>
        <c:ser>
          <c:idx val="2"/>
          <c:order val="1"/>
          <c:tx>
            <c:strRef>
              <c:f>'Deepwater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'Deepwater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Complex'!$M$4:$M$35</c:f>
              <c:numCache>
                <c:formatCode>#,##0</c:formatCode>
                <c:ptCount val="32"/>
                <c:pt idx="1">
                  <c:v>8255.5888812580015</c:v>
                </c:pt>
                <c:pt idx="31">
                  <c:v>93.743322466999999</c:v>
                </c:pt>
              </c:numCache>
            </c:numRef>
          </c:yVal>
          <c:smooth val="0"/>
          <c:extLst>
            <c:ext xmlns:c16="http://schemas.microsoft.com/office/drawing/2014/chart" uri="{C3380CC4-5D6E-409C-BE32-E72D297353CC}">
              <c16:uniqueId val="{00000007-884F-456D-83B6-0E1EC43A4C86}"/>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Queen Snapper</a:t>
            </a:r>
          </a:p>
        </c:rich>
      </c:tx>
      <c:overlay val="0"/>
    </c:title>
    <c:autoTitleDeleted val="0"/>
    <c:plotArea>
      <c:layout/>
      <c:scatterChart>
        <c:scatterStyle val="lineMarker"/>
        <c:varyColors val="0"/>
        <c:ser>
          <c:idx val="0"/>
          <c:order val="0"/>
          <c:tx>
            <c:strRef>
              <c:f>'Deepwater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'Deepwater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Complex'!$E$4:$E$35</c:f>
              <c:numCache>
                <c:formatCode>#,##0</c:formatCode>
                <c:ptCount val="32"/>
                <c:pt idx="3">
                  <c:v>24356.790354000001</c:v>
                </c:pt>
                <c:pt idx="10">
                  <c:v>1080.4948069174084</c:v>
                </c:pt>
                <c:pt idx="13">
                  <c:v>358.50791370380006</c:v>
                </c:pt>
                <c:pt idx="15">
                  <c:v>17.517824786174348</c:v>
                </c:pt>
                <c:pt idx="16">
                  <c:v>0</c:v>
                </c:pt>
                <c:pt idx="19">
                  <c:v>552.85059999999999</c:v>
                </c:pt>
                <c:pt idx="24">
                  <c:v>5.4086138978519998</c:v>
                </c:pt>
              </c:numCache>
            </c:numRef>
          </c:yVal>
          <c:smooth val="0"/>
          <c:extLst>
            <c:ext xmlns:c16="http://schemas.microsoft.com/office/drawing/2014/chart" uri="{C3380CC4-5D6E-409C-BE32-E72D297353CC}">
              <c16:uniqueId val="{00000005-6A17-47C4-8530-2030960A3D8E}"/>
            </c:ext>
          </c:extLst>
        </c:ser>
        <c:ser>
          <c:idx val="2"/>
          <c:order val="1"/>
          <c:tx>
            <c:strRef>
              <c:f>'Deepwater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'Deepwater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Complex'!$N$4:$N$35</c:f>
              <c:numCache>
                <c:formatCode>#,##0</c:formatCode>
                <c:ptCount val="32"/>
                <c:pt idx="3">
                  <c:v>21145.445468400001</c:v>
                </c:pt>
                <c:pt idx="10">
                  <c:v>2056.9607772151062</c:v>
                </c:pt>
                <c:pt idx="13">
                  <c:v>93.801804005371949</c:v>
                </c:pt>
                <c:pt idx="15">
                  <c:v>0.90752122866482299</c:v>
                </c:pt>
                <c:pt idx="16">
                  <c:v>0</c:v>
                </c:pt>
                <c:pt idx="19">
                  <c:v>1086.1469999999999</c:v>
                </c:pt>
                <c:pt idx="24">
                  <c:v>4.6820899807039993</c:v>
                </c:pt>
              </c:numCache>
            </c:numRef>
          </c:yVal>
          <c:smooth val="0"/>
          <c:extLst>
            <c:ext xmlns:c16="http://schemas.microsoft.com/office/drawing/2014/chart" uri="{C3380CC4-5D6E-409C-BE32-E72D297353CC}">
              <c16:uniqueId val="{00000007-6A17-47C4-8530-2030960A3D8E}"/>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Sand Tilefish</a:t>
            </a:r>
          </a:p>
        </c:rich>
      </c:tx>
      <c:overlay val="0"/>
    </c:title>
    <c:autoTitleDeleted val="0"/>
    <c:plotArea>
      <c:layout/>
      <c:scatterChart>
        <c:scatterStyle val="lineMarker"/>
        <c:varyColors val="0"/>
        <c:ser>
          <c:idx val="0"/>
          <c:order val="0"/>
          <c:tx>
            <c:strRef>
              <c:f>'Deepwater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'Deepwater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Complex'!$F$4:$F$35</c:f>
              <c:numCache>
                <c:formatCode>#,##0</c:formatCode>
                <c:ptCount val="32"/>
                <c:pt idx="0">
                  <c:v>0</c:v>
                </c:pt>
                <c:pt idx="1">
                  <c:v>993.6929458833738</c:v>
                </c:pt>
                <c:pt idx="2">
                  <c:v>66.107640223387222</c:v>
                </c:pt>
                <c:pt idx="3">
                  <c:v>29.077493579811531</c:v>
                </c:pt>
                <c:pt idx="4">
                  <c:v>39.840100756369615</c:v>
                </c:pt>
                <c:pt idx="5">
                  <c:v>1305.5102880261536</c:v>
                </c:pt>
                <c:pt idx="6">
                  <c:v>764.10348780866184</c:v>
                </c:pt>
                <c:pt idx="7">
                  <c:v>2786.3089466800002</c:v>
                </c:pt>
                <c:pt idx="8">
                  <c:v>944.98650761029717</c:v>
                </c:pt>
                <c:pt idx="9">
                  <c:v>6112.4779135590343</c:v>
                </c:pt>
                <c:pt idx="10">
                  <c:v>2422.9033490360939</c:v>
                </c:pt>
                <c:pt idx="11">
                  <c:v>810.78358636999997</c:v>
                </c:pt>
                <c:pt idx="12">
                  <c:v>2630.4269864429862</c:v>
                </c:pt>
                <c:pt idx="13">
                  <c:v>1073.0420880795148</c:v>
                </c:pt>
                <c:pt idx="14">
                  <c:v>3166.2634650377668</c:v>
                </c:pt>
                <c:pt idx="15">
                  <c:v>3380.5025693497719</c:v>
                </c:pt>
                <c:pt idx="16">
                  <c:v>4048.6304099451522</c:v>
                </c:pt>
                <c:pt idx="17">
                  <c:v>5676.3793530686135</c:v>
                </c:pt>
                <c:pt idx="18">
                  <c:v>6331.5217112757</c:v>
                </c:pt>
                <c:pt idx="19">
                  <c:v>1451.4824211548721</c:v>
                </c:pt>
                <c:pt idx="20">
                  <c:v>1103.0716</c:v>
                </c:pt>
                <c:pt idx="21">
                  <c:v>660.71314999999993</c:v>
                </c:pt>
                <c:pt idx="22">
                  <c:v>11224.560535339002</c:v>
                </c:pt>
                <c:pt idx="23">
                  <c:v>16248.512500000001</c:v>
                </c:pt>
                <c:pt idx="24">
                  <c:v>192.47856357167501</c:v>
                </c:pt>
                <c:pt idx="25">
                  <c:v>3140.5119600000003</c:v>
                </c:pt>
                <c:pt idx="26">
                  <c:v>2072.1607999999997</c:v>
                </c:pt>
                <c:pt idx="27">
                  <c:v>4644.0086044052387</c:v>
                </c:pt>
                <c:pt idx="28">
                  <c:v>4748.5714354854763</c:v>
                </c:pt>
                <c:pt idx="29">
                  <c:v>2751.5266177524659</c:v>
                </c:pt>
                <c:pt idx="30">
                  <c:v>1676.3237025645622</c:v>
                </c:pt>
                <c:pt idx="31">
                  <c:v>3275.6219827522164</c:v>
                </c:pt>
              </c:numCache>
            </c:numRef>
          </c:yVal>
          <c:smooth val="0"/>
          <c:extLst>
            <c:ext xmlns:c16="http://schemas.microsoft.com/office/drawing/2014/chart" uri="{C3380CC4-5D6E-409C-BE32-E72D297353CC}">
              <c16:uniqueId val="{00000005-F94F-48C4-8CD3-747A82DEF029}"/>
            </c:ext>
          </c:extLst>
        </c:ser>
        <c:ser>
          <c:idx val="2"/>
          <c:order val="1"/>
          <c:tx>
            <c:strRef>
              <c:f>'Deepwater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'Deepwater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Complex'!$O$4:$O$35</c:f>
              <c:numCache>
                <c:formatCode>#,##0</c:formatCode>
                <c:ptCount val="32"/>
                <c:pt idx="0">
                  <c:v>0</c:v>
                </c:pt>
                <c:pt idx="1">
                  <c:v>2615.4543022618977</c:v>
                </c:pt>
                <c:pt idx="2">
                  <c:v>117.91592124243101</c:v>
                </c:pt>
                <c:pt idx="3">
                  <c:v>342.72151875242758</c:v>
                </c:pt>
                <c:pt idx="4">
                  <c:v>213.14747940207261</c:v>
                </c:pt>
                <c:pt idx="5">
                  <c:v>2793.3907140634774</c:v>
                </c:pt>
                <c:pt idx="6">
                  <c:v>1025.8836391541745</c:v>
                </c:pt>
                <c:pt idx="7">
                  <c:v>4683.0622487999999</c:v>
                </c:pt>
                <c:pt idx="8">
                  <c:v>1812.8222333143563</c:v>
                </c:pt>
                <c:pt idx="9">
                  <c:v>12528.271163621312</c:v>
                </c:pt>
                <c:pt idx="10">
                  <c:v>3318.8742027932904</c:v>
                </c:pt>
                <c:pt idx="11">
                  <c:v>1605.6795517999999</c:v>
                </c:pt>
                <c:pt idx="12">
                  <c:v>6067.3968029430544</c:v>
                </c:pt>
                <c:pt idx="13">
                  <c:v>2473.4649941396247</c:v>
                </c:pt>
                <c:pt idx="14">
                  <c:v>10938.600493205946</c:v>
                </c:pt>
                <c:pt idx="15">
                  <c:v>9514.071676381338</c:v>
                </c:pt>
                <c:pt idx="16">
                  <c:v>6595.8542304683942</c:v>
                </c:pt>
                <c:pt idx="17">
                  <c:v>14130.796984603841</c:v>
                </c:pt>
                <c:pt idx="18">
                  <c:v>11872.1429956875</c:v>
                </c:pt>
                <c:pt idx="19">
                  <c:v>1970.2898701523663</c:v>
                </c:pt>
                <c:pt idx="20">
                  <c:v>1635.6464999999998</c:v>
                </c:pt>
                <c:pt idx="21">
                  <c:v>730.8435649999999</c:v>
                </c:pt>
                <c:pt idx="22">
                  <c:v>16370.1930125498</c:v>
                </c:pt>
                <c:pt idx="23">
                  <c:v>34916.024400000002</c:v>
                </c:pt>
                <c:pt idx="24">
                  <c:v>186.88399823034101</c:v>
                </c:pt>
                <c:pt idx="25">
                  <c:v>4728.7250899999999</c:v>
                </c:pt>
                <c:pt idx="26">
                  <c:v>3514.4209999999998</c:v>
                </c:pt>
                <c:pt idx="27">
                  <c:v>11532.400519439338</c:v>
                </c:pt>
                <c:pt idx="28">
                  <c:v>12212.218892753977</c:v>
                </c:pt>
                <c:pt idx="29">
                  <c:v>10122.43600371799</c:v>
                </c:pt>
                <c:pt idx="30">
                  <c:v>3620.7740457938157</c:v>
                </c:pt>
                <c:pt idx="31">
                  <c:v>4541.3576516117791</c:v>
                </c:pt>
              </c:numCache>
            </c:numRef>
          </c:yVal>
          <c:smooth val="0"/>
          <c:extLst>
            <c:ext xmlns:c16="http://schemas.microsoft.com/office/drawing/2014/chart" uri="{C3380CC4-5D6E-409C-BE32-E72D297353CC}">
              <c16:uniqueId val="{00000007-F94F-48C4-8CD3-747A82DEF029}"/>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Blackfin Snapper</a:t>
            </a:r>
          </a:p>
        </c:rich>
      </c:tx>
      <c:overlay val="0"/>
    </c:title>
    <c:autoTitleDeleted val="0"/>
    <c:plotArea>
      <c:layout/>
      <c:scatterChart>
        <c:scatterStyle val="lineMarker"/>
        <c:varyColors val="0"/>
        <c:ser>
          <c:idx val="0"/>
          <c:order val="0"/>
          <c:tx>
            <c:strRef>
              <c:f>'Deepwater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'Deepwater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Complex'!$G$4:$G$35</c:f>
              <c:numCache>
                <c:formatCode>#,##0</c:formatCode>
                <c:ptCount val="32"/>
                <c:pt idx="13">
                  <c:v>102.3882445580896</c:v>
                </c:pt>
                <c:pt idx="14">
                  <c:v>1242.0621377698847</c:v>
                </c:pt>
                <c:pt idx="16">
                  <c:v>67.097806825007126</c:v>
                </c:pt>
                <c:pt idx="18">
                  <c:v>184.52549966999999</c:v>
                </c:pt>
                <c:pt idx="19">
                  <c:v>148.76138077799999</c:v>
                </c:pt>
                <c:pt idx="20">
                  <c:v>360.3646</c:v>
                </c:pt>
                <c:pt idx="21">
                  <c:v>3097.075428181</c:v>
                </c:pt>
                <c:pt idx="22">
                  <c:v>187.26741627759</c:v>
                </c:pt>
                <c:pt idx="24">
                  <c:v>248.39177999999998</c:v>
                </c:pt>
                <c:pt idx="25">
                  <c:v>8494.4544000000005</c:v>
                </c:pt>
                <c:pt idx="26">
                  <c:v>793.16840999999999</c:v>
                </c:pt>
                <c:pt idx="27">
                  <c:v>18.114174208360001</c:v>
                </c:pt>
                <c:pt idx="28">
                  <c:v>609.16519218075996</c:v>
                </c:pt>
                <c:pt idx="30">
                  <c:v>274.05635384535782</c:v>
                </c:pt>
              </c:numCache>
            </c:numRef>
          </c:yVal>
          <c:smooth val="0"/>
          <c:extLst>
            <c:ext xmlns:c16="http://schemas.microsoft.com/office/drawing/2014/chart" uri="{C3380CC4-5D6E-409C-BE32-E72D297353CC}">
              <c16:uniqueId val="{00000005-5EB9-4DB0-A4EF-9421CE0D364C}"/>
            </c:ext>
          </c:extLst>
        </c:ser>
        <c:ser>
          <c:idx val="2"/>
          <c:order val="1"/>
          <c:tx>
            <c:strRef>
              <c:f>'Deepwater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'Deepwater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'Deepwater Complex'!$P$4:$P$35</c:f>
              <c:numCache>
                <c:formatCode>#,##0</c:formatCode>
                <c:ptCount val="32"/>
                <c:pt idx="13">
                  <c:v>25.350968294484115</c:v>
                </c:pt>
                <c:pt idx="14">
                  <c:v>3607.0235844570457</c:v>
                </c:pt>
                <c:pt idx="16">
                  <c:v>21.240720470002159</c:v>
                </c:pt>
                <c:pt idx="18">
                  <c:v>110.55469067999999</c:v>
                </c:pt>
                <c:pt idx="19">
                  <c:v>186.87201528719999</c:v>
                </c:pt>
                <c:pt idx="20">
                  <c:v>422.565</c:v>
                </c:pt>
                <c:pt idx="21">
                  <c:v>6415.6856912459998</c:v>
                </c:pt>
                <c:pt idx="22">
                  <c:v>128.41764987935002</c:v>
                </c:pt>
                <c:pt idx="24">
                  <c:v>191.68637999999999</c:v>
                </c:pt>
                <c:pt idx="25">
                  <c:v>15971.903999999999</c:v>
                </c:pt>
                <c:pt idx="26">
                  <c:v>1083.83744</c:v>
                </c:pt>
                <c:pt idx="27">
                  <c:v>18.114174208360001</c:v>
                </c:pt>
                <c:pt idx="28">
                  <c:v>1432.3964633437001</c:v>
                </c:pt>
                <c:pt idx="30">
                  <c:v>731.093069084239</c:v>
                </c:pt>
              </c:numCache>
            </c:numRef>
          </c:yVal>
          <c:smooth val="0"/>
          <c:extLst>
            <c:ext xmlns:c16="http://schemas.microsoft.com/office/drawing/2014/chart" uri="{C3380CC4-5D6E-409C-BE32-E72D297353CC}">
              <c16:uniqueId val="{00000007-5EB9-4DB0-A4EF-9421CE0D364C}"/>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Jacks Complex</a:t>
            </a:r>
          </a:p>
        </c:rich>
      </c:tx>
      <c:overlay val="0"/>
    </c:title>
    <c:autoTitleDeleted val="0"/>
    <c:plotArea>
      <c:layout/>
      <c:scatterChart>
        <c:scatterStyle val="lineMarker"/>
        <c:varyColors val="0"/>
        <c:ser>
          <c:idx val="0"/>
          <c:order val="0"/>
          <c:tx>
            <c:strRef>
              <c:f>'Jacks Complex'!$A$2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'Jacks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'Jacks Complex'!$E$4:$E$35</c:f>
              <c:numCache>
                <c:formatCode>#,##0</c:formatCode>
                <c:ptCount val="32"/>
                <c:pt idx="0">
                  <c:v>91907.377425600003</c:v>
                </c:pt>
                <c:pt idx="1">
                  <c:v>575.11182599501558</c:v>
                </c:pt>
                <c:pt idx="2">
                  <c:v>160502.80473693539</c:v>
                </c:pt>
                <c:pt idx="3">
                  <c:v>0</c:v>
                </c:pt>
                <c:pt idx="4">
                  <c:v>0</c:v>
                </c:pt>
                <c:pt idx="5">
                  <c:v>0</c:v>
                </c:pt>
                <c:pt idx="6">
                  <c:v>4399.0204206913249</c:v>
                </c:pt>
                <c:pt idx="7">
                  <c:v>6756.8178579305813</c:v>
                </c:pt>
                <c:pt idx="8">
                  <c:v>9211.5959605835251</c:v>
                </c:pt>
                <c:pt idx="9">
                  <c:v>4159.7208243760169</c:v>
                </c:pt>
                <c:pt idx="10">
                  <c:v>2062.5058849208185</c:v>
                </c:pt>
                <c:pt idx="11">
                  <c:v>4720.4910134042775</c:v>
                </c:pt>
                <c:pt idx="12">
                  <c:v>3153.45262968725</c:v>
                </c:pt>
                <c:pt idx="13">
                  <c:v>33175.110532395309</c:v>
                </c:pt>
                <c:pt idx="14">
                  <c:v>18052.258029390126</c:v>
                </c:pt>
                <c:pt idx="15">
                  <c:v>18180.334117095423</c:v>
                </c:pt>
                <c:pt idx="16">
                  <c:v>6732.0847163527633</c:v>
                </c:pt>
                <c:pt idx="17">
                  <c:v>14532.973946404774</c:v>
                </c:pt>
                <c:pt idx="18">
                  <c:v>40134.008872354294</c:v>
                </c:pt>
                <c:pt idx="19">
                  <c:v>6110.5576590028495</c:v>
                </c:pt>
                <c:pt idx="20">
                  <c:v>23565.382578819263</c:v>
                </c:pt>
                <c:pt idx="21">
                  <c:v>23875.404327559292</c:v>
                </c:pt>
                <c:pt idx="22">
                  <c:v>15778.313535803669</c:v>
                </c:pt>
                <c:pt idx="23">
                  <c:v>12330.803861152786</c:v>
                </c:pt>
                <c:pt idx="24">
                  <c:v>11512.626514655483</c:v>
                </c:pt>
                <c:pt idx="25">
                  <c:v>15526.600395902275</c:v>
                </c:pt>
                <c:pt idx="26">
                  <c:v>28206.009965862464</c:v>
                </c:pt>
                <c:pt idx="27">
                  <c:v>16444.104765766202</c:v>
                </c:pt>
                <c:pt idx="28">
                  <c:v>26752.320870550029</c:v>
                </c:pt>
                <c:pt idx="29">
                  <c:v>37280.223739565932</c:v>
                </c:pt>
                <c:pt idx="30">
                  <c:v>34246.356205479504</c:v>
                </c:pt>
                <c:pt idx="31">
                  <c:v>30023.85536963867</c:v>
                </c:pt>
              </c:numCache>
            </c:numRef>
          </c:yVal>
          <c:smooth val="0"/>
          <c:extLst>
            <c:ext xmlns:c16="http://schemas.microsoft.com/office/drawing/2014/chart" uri="{C3380CC4-5D6E-409C-BE32-E72D297353CC}">
              <c16:uniqueId val="{00000005-D83B-44E5-A6D7-2E583DF76500}"/>
            </c:ext>
          </c:extLst>
        </c:ser>
        <c:ser>
          <c:idx val="1"/>
          <c:order val="1"/>
          <c:tx>
            <c:strRef>
              <c:f>'Jacks Complex'!$G$2:$K$2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'Jacks Complex'!$G$4:$G$35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'Jacks Complex'!$K$4:$K$35</c:f>
              <c:numCache>
                <c:formatCode>#,##0</c:formatCode>
                <c:ptCount val="32"/>
                <c:pt idx="0">
                  <c:v>209542.60756800001</c:v>
                </c:pt>
                <c:pt idx="1">
                  <c:v>904.50586709151787</c:v>
                </c:pt>
                <c:pt idx="2">
                  <c:v>328161.67908281856</c:v>
                </c:pt>
                <c:pt idx="3">
                  <c:v>0</c:v>
                </c:pt>
                <c:pt idx="4">
                  <c:v>0</c:v>
                </c:pt>
                <c:pt idx="5">
                  <c:v>0</c:v>
                </c:pt>
                <c:pt idx="6">
                  <c:v>6553.1377586956314</c:v>
                </c:pt>
                <c:pt idx="7">
                  <c:v>7282.5936082918124</c:v>
                </c:pt>
                <c:pt idx="8">
                  <c:v>5731.2370479054134</c:v>
                </c:pt>
                <c:pt idx="9">
                  <c:v>5819.8154149966267</c:v>
                </c:pt>
                <c:pt idx="10">
                  <c:v>1705.6071514219359</c:v>
                </c:pt>
                <c:pt idx="11">
                  <c:v>8859.6042404378786</c:v>
                </c:pt>
                <c:pt idx="12">
                  <c:v>6704.9901012811824</c:v>
                </c:pt>
                <c:pt idx="13">
                  <c:v>22678.275308968237</c:v>
                </c:pt>
                <c:pt idx="14">
                  <c:v>42432.466692988033</c:v>
                </c:pt>
                <c:pt idx="15">
                  <c:v>26633.815662306304</c:v>
                </c:pt>
                <c:pt idx="16">
                  <c:v>15646.462456570596</c:v>
                </c:pt>
                <c:pt idx="17">
                  <c:v>24399.521315946004</c:v>
                </c:pt>
                <c:pt idx="18">
                  <c:v>48134.060629921398</c:v>
                </c:pt>
                <c:pt idx="19">
                  <c:v>8577.4425375403207</c:v>
                </c:pt>
                <c:pt idx="20">
                  <c:v>41030.904677846833</c:v>
                </c:pt>
                <c:pt idx="21">
                  <c:v>42393.835748069017</c:v>
                </c:pt>
                <c:pt idx="22">
                  <c:v>21655.730100101202</c:v>
                </c:pt>
                <c:pt idx="23">
                  <c:v>20835.115809180457</c:v>
                </c:pt>
                <c:pt idx="24">
                  <c:v>20830.545355729224</c:v>
                </c:pt>
                <c:pt idx="25">
                  <c:v>25690.350688313389</c:v>
                </c:pt>
                <c:pt idx="26">
                  <c:v>45855.602234080143</c:v>
                </c:pt>
                <c:pt idx="27">
                  <c:v>32751.563476362699</c:v>
                </c:pt>
                <c:pt idx="28">
                  <c:v>36556.39310102653</c:v>
                </c:pt>
                <c:pt idx="29">
                  <c:v>101617.68127169827</c:v>
                </c:pt>
                <c:pt idx="30">
                  <c:v>89395.178385239458</c:v>
                </c:pt>
                <c:pt idx="31">
                  <c:v>66223.973842519059</c:v>
                </c:pt>
              </c:numCache>
            </c:numRef>
          </c:yVal>
          <c:smooth val="0"/>
          <c:extLst>
            <c:ext xmlns:c16="http://schemas.microsoft.com/office/drawing/2014/chart" uri="{C3380CC4-5D6E-409C-BE32-E72D297353CC}">
              <c16:uniqueId val="{00000007-D83B-44E5-A6D7-2E583DF76500}"/>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Almaco Jack</a:t>
            </a:r>
          </a:p>
        </c:rich>
      </c:tx>
      <c:overlay val="0"/>
    </c:title>
    <c:autoTitleDeleted val="0"/>
    <c:plotArea>
      <c:layout/>
      <c:scatterChart>
        <c:scatterStyle val="lineMarker"/>
        <c:varyColors val="0"/>
        <c:ser>
          <c:idx val="0"/>
          <c:order val="0"/>
          <c:tx>
            <c:strRef>
              <c:f>'Jacks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'Jacks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'Jacks Complex'!$B$4:$B$35</c:f>
              <c:numCache>
                <c:formatCode>#,##0</c:formatCode>
                <c:ptCount val="32"/>
                <c:pt idx="1">
                  <c:v>276.91315023292731</c:v>
                </c:pt>
                <c:pt idx="3">
                  <c:v>0</c:v>
                </c:pt>
                <c:pt idx="6">
                  <c:v>2683.4783368301187</c:v>
                </c:pt>
                <c:pt idx="7">
                  <c:v>1787.7881704399999</c:v>
                </c:pt>
                <c:pt idx="8">
                  <c:v>7755.4620060155203</c:v>
                </c:pt>
                <c:pt idx="9">
                  <c:v>3439.3453997627494</c:v>
                </c:pt>
                <c:pt idx="11">
                  <c:v>250.87035793500783</c:v>
                </c:pt>
                <c:pt idx="12">
                  <c:v>1770.33180345715</c:v>
                </c:pt>
                <c:pt idx="13">
                  <c:v>21865.510152801609</c:v>
                </c:pt>
                <c:pt idx="14">
                  <c:v>3463.2145787187819</c:v>
                </c:pt>
                <c:pt idx="15">
                  <c:v>3779.5335630875807</c:v>
                </c:pt>
                <c:pt idx="16">
                  <c:v>3009.5679007816211</c:v>
                </c:pt>
                <c:pt idx="17">
                  <c:v>7987.4776128278518</c:v>
                </c:pt>
                <c:pt idx="18">
                  <c:v>21500.338903060503</c:v>
                </c:pt>
                <c:pt idx="19">
                  <c:v>2685.1762226620899</c:v>
                </c:pt>
                <c:pt idx="20">
                  <c:v>13006.966268415501</c:v>
                </c:pt>
                <c:pt idx="21">
                  <c:v>12917.944345330425</c:v>
                </c:pt>
                <c:pt idx="22">
                  <c:v>8248.6023983989689</c:v>
                </c:pt>
                <c:pt idx="23">
                  <c:v>7823.6164220908713</c:v>
                </c:pt>
                <c:pt idx="24">
                  <c:v>2084.7356835684027</c:v>
                </c:pt>
                <c:pt idx="25">
                  <c:v>3809.2961525032333</c:v>
                </c:pt>
                <c:pt idx="26">
                  <c:v>9377.1596618593576</c:v>
                </c:pt>
                <c:pt idx="27">
                  <c:v>9306.223962905573</c:v>
                </c:pt>
                <c:pt idx="28">
                  <c:v>8293.7074767878166</c:v>
                </c:pt>
                <c:pt idx="29">
                  <c:v>32349.48529836028</c:v>
                </c:pt>
                <c:pt idx="30">
                  <c:v>30711.755911745578</c:v>
                </c:pt>
                <c:pt idx="31">
                  <c:v>27412.362219181879</c:v>
                </c:pt>
              </c:numCache>
            </c:numRef>
          </c:yVal>
          <c:smooth val="0"/>
          <c:extLst>
            <c:ext xmlns:c16="http://schemas.microsoft.com/office/drawing/2014/chart" uri="{C3380CC4-5D6E-409C-BE32-E72D297353CC}">
              <c16:uniqueId val="{00000005-B6DC-4ED3-AD13-AC8988F762C1}"/>
            </c:ext>
          </c:extLst>
        </c:ser>
        <c:ser>
          <c:idx val="2"/>
          <c:order val="1"/>
          <c:tx>
            <c:strRef>
              <c:f>'Jacks Complex'!$G$2:$K$2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'Jacks Complex'!$G$4:$G$35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'Jacks Complex'!$H$4:$H$35</c:f>
              <c:numCache>
                <c:formatCode>#,##0</c:formatCode>
                <c:ptCount val="32"/>
                <c:pt idx="1">
                  <c:v>80.922333256737843</c:v>
                </c:pt>
                <c:pt idx="3">
                  <c:v>0</c:v>
                </c:pt>
                <c:pt idx="6">
                  <c:v>4701.5144792359215</c:v>
                </c:pt>
                <c:pt idx="7">
                  <c:v>998.47729379999998</c:v>
                </c:pt>
                <c:pt idx="8">
                  <c:v>5426.6936895319031</c:v>
                </c:pt>
                <c:pt idx="9">
                  <c:v>4005.0190674084997</c:v>
                </c:pt>
                <c:pt idx="11">
                  <c:v>942.9857976956373</c:v>
                </c:pt>
                <c:pt idx="12">
                  <c:v>2118.8627584031301</c:v>
                </c:pt>
                <c:pt idx="13">
                  <c:v>13847.436485086764</c:v>
                </c:pt>
                <c:pt idx="14">
                  <c:v>6775.0422706844129</c:v>
                </c:pt>
                <c:pt idx="15">
                  <c:v>6881.7098000530341</c:v>
                </c:pt>
                <c:pt idx="16">
                  <c:v>4926.801569731545</c:v>
                </c:pt>
                <c:pt idx="17">
                  <c:v>16324.185466137711</c:v>
                </c:pt>
                <c:pt idx="18">
                  <c:v>23441.969414369509</c:v>
                </c:pt>
                <c:pt idx="19">
                  <c:v>3570.3592804893601</c:v>
                </c:pt>
                <c:pt idx="20">
                  <c:v>24966.800091182362</c:v>
                </c:pt>
                <c:pt idx="21">
                  <c:v>23384.205911423014</c:v>
                </c:pt>
                <c:pt idx="22">
                  <c:v>12014.190338758952</c:v>
                </c:pt>
                <c:pt idx="23">
                  <c:v>11848.312729626139</c:v>
                </c:pt>
                <c:pt idx="24">
                  <c:v>2593.286161579545</c:v>
                </c:pt>
                <c:pt idx="25">
                  <c:v>7791.034756666385</c:v>
                </c:pt>
                <c:pt idx="26">
                  <c:v>15798.188669459252</c:v>
                </c:pt>
                <c:pt idx="27">
                  <c:v>22885.340007465573</c:v>
                </c:pt>
                <c:pt idx="28">
                  <c:v>13392.749341393377</c:v>
                </c:pt>
                <c:pt idx="29">
                  <c:v>91456.399312619076</c:v>
                </c:pt>
                <c:pt idx="30">
                  <c:v>84382.695294773759</c:v>
                </c:pt>
                <c:pt idx="31">
                  <c:v>46726.977506924435</c:v>
                </c:pt>
              </c:numCache>
            </c:numRef>
          </c:yVal>
          <c:smooth val="0"/>
          <c:extLst>
            <c:ext xmlns:c16="http://schemas.microsoft.com/office/drawing/2014/chart" uri="{C3380CC4-5D6E-409C-BE32-E72D297353CC}">
              <c16:uniqueId val="{00000007-B6DC-4ED3-AD13-AC8988F762C1}"/>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'Black Sea Bass'!$B$2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'Black Sea Bass'!$A$3:$A$34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Sea Bass'!$B$3:$B$34</c:f>
              <c:numCache>
                <c:formatCode>#,##0</c:formatCode>
                <c:ptCount val="32"/>
                <c:pt idx="0">
                  <c:v>850197.14752444578</c:v>
                </c:pt>
                <c:pt idx="1">
                  <c:v>856887.13648503996</c:v>
                </c:pt>
                <c:pt idx="2">
                  <c:v>563037.12152865622</c:v>
                </c:pt>
                <c:pt idx="3">
                  <c:v>834537.38466514926</c:v>
                </c:pt>
                <c:pt idx="4">
                  <c:v>360462.09090027784</c:v>
                </c:pt>
                <c:pt idx="5">
                  <c:v>743441.16547289595</c:v>
                </c:pt>
                <c:pt idx="6">
                  <c:v>552046.72987937694</c:v>
                </c:pt>
                <c:pt idx="7">
                  <c:v>410938.22902505915</c:v>
                </c:pt>
                <c:pt idx="8">
                  <c:v>508630.9121221333</c:v>
                </c:pt>
                <c:pt idx="9">
                  <c:v>449348.82938048244</c:v>
                </c:pt>
                <c:pt idx="10">
                  <c:v>417836.40016473777</c:v>
                </c:pt>
                <c:pt idx="11">
                  <c:v>365027.94089448359</c:v>
                </c:pt>
                <c:pt idx="12">
                  <c:v>182367.89336416044</c:v>
                </c:pt>
                <c:pt idx="13">
                  <c:v>232307.25268152525</c:v>
                </c:pt>
                <c:pt idx="14">
                  <c:v>213771.92770998023</c:v>
                </c:pt>
                <c:pt idx="15">
                  <c:v>374406.72954974347</c:v>
                </c:pt>
                <c:pt idx="16">
                  <c:v>255526.08285467094</c:v>
                </c:pt>
                <c:pt idx="17">
                  <c:v>256868.17553919743</c:v>
                </c:pt>
                <c:pt idx="18">
                  <c:v>520525.87707327004</c:v>
                </c:pt>
                <c:pt idx="19">
                  <c:v>391648.70785237104</c:v>
                </c:pt>
                <c:pt idx="20">
                  <c:v>454326.29650553351</c:v>
                </c:pt>
                <c:pt idx="21">
                  <c:v>324326.92466899543</c:v>
                </c:pt>
                <c:pt idx="22">
                  <c:v>290003.36159233318</c:v>
                </c:pt>
                <c:pt idx="23">
                  <c:v>164420.05320734624</c:v>
                </c:pt>
                <c:pt idx="24">
                  <c:v>369562.86168644717</c:v>
                </c:pt>
                <c:pt idx="25">
                  <c:v>241701.70034708537</c:v>
                </c:pt>
                <c:pt idx="26">
                  <c:v>217029.30458314408</c:v>
                </c:pt>
                <c:pt idx="27">
                  <c:v>197045.9392946758</c:v>
                </c:pt>
                <c:pt idx="28">
                  <c:v>287227.49727236229</c:v>
                </c:pt>
                <c:pt idx="29">
                  <c:v>221277.87591776942</c:v>
                </c:pt>
                <c:pt idx="30">
                  <c:v>201989.98839465104</c:v>
                </c:pt>
                <c:pt idx="31">
                  <c:v>193264.94995023598</c:v>
                </c:pt>
              </c:numCache>
            </c:numRef>
          </c:yVal>
          <c:smooth val="0"/>
          <c:extLst>
            <c:ext xmlns:c16="http://schemas.microsoft.com/office/drawing/2014/chart" uri="{C3380CC4-5D6E-409C-BE32-E72D297353CC}">
              <c16:uniqueId val="{00000005-30BB-4B40-8231-C6D657835D00}"/>
            </c:ext>
          </c:extLst>
        </c:ser>
        <c:ser>
          <c:idx val="1"/>
          <c:order val="1"/>
          <c:tx>
            <c:strRef>
              <c:f>'Black Sea Bass'!$C$2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'Black Sea Bass'!$A$3:$A$34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Sea Bass'!$C$3:$C$34</c:f>
              <c:numCache>
                <c:formatCode>#,##0</c:formatCode>
                <c:ptCount val="32"/>
                <c:pt idx="0">
                  <c:v>1660543.543988477</c:v>
                </c:pt>
                <c:pt idx="1">
                  <c:v>1173421.8705922018</c:v>
                </c:pt>
                <c:pt idx="2">
                  <c:v>732141.29042257718</c:v>
                </c:pt>
                <c:pt idx="3">
                  <c:v>1384403.1338151447</c:v>
                </c:pt>
                <c:pt idx="4">
                  <c:v>451411.05203478807</c:v>
                </c:pt>
                <c:pt idx="5">
                  <c:v>858314.5605533293</c:v>
                </c:pt>
                <c:pt idx="6">
                  <c:v>816535.94081982318</c:v>
                </c:pt>
                <c:pt idx="7">
                  <c:v>564727.10371121089</c:v>
                </c:pt>
                <c:pt idx="8">
                  <c:v>1031052.3284083647</c:v>
                </c:pt>
                <c:pt idx="9">
                  <c:v>535967.75443630712</c:v>
                </c:pt>
                <c:pt idx="10">
                  <c:v>891442.03084446467</c:v>
                </c:pt>
                <c:pt idx="11">
                  <c:v>493328.64056154666</c:v>
                </c:pt>
                <c:pt idx="12">
                  <c:v>337740.21528379293</c:v>
                </c:pt>
                <c:pt idx="13">
                  <c:v>457303.93979757075</c:v>
                </c:pt>
                <c:pt idx="14">
                  <c:v>515806.68021752511</c:v>
                </c:pt>
                <c:pt idx="15">
                  <c:v>976042.03935413784</c:v>
                </c:pt>
                <c:pt idx="16">
                  <c:v>623162.31821398437</c:v>
                </c:pt>
                <c:pt idx="17">
                  <c:v>481076.27519795514</c:v>
                </c:pt>
                <c:pt idx="18">
                  <c:v>1633368.5266382552</c:v>
                </c:pt>
                <c:pt idx="19">
                  <c:v>1125879.51398536</c:v>
                </c:pt>
                <c:pt idx="20">
                  <c:v>1133252.4621662258</c:v>
                </c:pt>
                <c:pt idx="21">
                  <c:v>746176.96496160352</c:v>
                </c:pt>
                <c:pt idx="22">
                  <c:v>795441.28715457837</c:v>
                </c:pt>
                <c:pt idx="23">
                  <c:v>520850.37379100319</c:v>
                </c:pt>
                <c:pt idx="24">
                  <c:v>1145054.9725456028</c:v>
                </c:pt>
                <c:pt idx="25">
                  <c:v>753556.41005718021</c:v>
                </c:pt>
                <c:pt idx="26">
                  <c:v>552740.94793991186</c:v>
                </c:pt>
                <c:pt idx="27">
                  <c:v>539277.35944476048</c:v>
                </c:pt>
                <c:pt idx="28">
                  <c:v>780240.99514453439</c:v>
                </c:pt>
                <c:pt idx="29">
                  <c:v>724157.53215763438</c:v>
                </c:pt>
                <c:pt idx="30">
                  <c:v>552197.05819157884</c:v>
                </c:pt>
                <c:pt idx="31">
                  <c:v>594478.74065684725</c:v>
                </c:pt>
              </c:numCache>
            </c:numRef>
          </c:yVal>
          <c:smooth val="0"/>
          <c:extLst>
            <c:ext xmlns:c16="http://schemas.microsoft.com/office/drawing/2014/chart" uri="{C3380CC4-5D6E-409C-BE32-E72D297353CC}">
              <c16:uniqueId val="{00000007-30BB-4B40-8231-C6D657835D00}"/>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Banded Rudderfish</a:t>
            </a:r>
          </a:p>
        </c:rich>
      </c:tx>
      <c:overlay val="0"/>
    </c:title>
    <c:autoTitleDeleted val="0"/>
    <c:plotArea>
      <c:layout/>
      <c:scatterChart>
        <c:scatterStyle val="lineMarker"/>
        <c:varyColors val="0"/>
        <c:ser>
          <c:idx val="0"/>
          <c:order val="0"/>
          <c:tx>
            <c:strRef>
              <c:f>'Jacks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'Jacks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'Jacks Complex'!$C$4:$C$35</c:f>
              <c:numCache>
                <c:formatCode>#,##0</c:formatCode>
                <c:ptCount val="32"/>
                <c:pt idx="0">
                  <c:v>91907.377425600003</c:v>
                </c:pt>
                <c:pt idx="1">
                  <c:v>282.31527002782923</c:v>
                </c:pt>
                <c:pt idx="2">
                  <c:v>160015.94715630001</c:v>
                </c:pt>
                <c:pt idx="6">
                  <c:v>0</c:v>
                </c:pt>
                <c:pt idx="7">
                  <c:v>937.04341978096363</c:v>
                </c:pt>
                <c:pt idx="9">
                  <c:v>720.37542461326734</c:v>
                </c:pt>
                <c:pt idx="10">
                  <c:v>1398.671836774301</c:v>
                </c:pt>
                <c:pt idx="11">
                  <c:v>4469.6206554692699</c:v>
                </c:pt>
                <c:pt idx="12">
                  <c:v>646.17749958000002</c:v>
                </c:pt>
                <c:pt idx="13">
                  <c:v>10473.589461079602</c:v>
                </c:pt>
                <c:pt idx="14">
                  <c:v>14172.508566864904</c:v>
                </c:pt>
                <c:pt idx="15">
                  <c:v>13548.26928740103</c:v>
                </c:pt>
                <c:pt idx="16">
                  <c:v>3047.608722969585</c:v>
                </c:pt>
                <c:pt idx="17">
                  <c:v>6524.1056210566148</c:v>
                </c:pt>
                <c:pt idx="18">
                  <c:v>18221.774696242592</c:v>
                </c:pt>
                <c:pt idx="19">
                  <c:v>3065.7187563407597</c:v>
                </c:pt>
                <c:pt idx="20">
                  <c:v>9537.9828104037624</c:v>
                </c:pt>
                <c:pt idx="21">
                  <c:v>10957.459982228866</c:v>
                </c:pt>
                <c:pt idx="22">
                  <c:v>5564.6055374047</c:v>
                </c:pt>
                <c:pt idx="23">
                  <c:v>4507.187439061915</c:v>
                </c:pt>
                <c:pt idx="24">
                  <c:v>9427.8908310870811</c:v>
                </c:pt>
                <c:pt idx="25">
                  <c:v>11655.774353101471</c:v>
                </c:pt>
                <c:pt idx="26">
                  <c:v>18828.850304003106</c:v>
                </c:pt>
                <c:pt idx="27">
                  <c:v>6883.1460425014284</c:v>
                </c:pt>
                <c:pt idx="28">
                  <c:v>18141.114208100014</c:v>
                </c:pt>
                <c:pt idx="29">
                  <c:v>4654.2020338856464</c:v>
                </c:pt>
                <c:pt idx="30">
                  <c:v>3488.065008191847</c:v>
                </c:pt>
                <c:pt idx="31">
                  <c:v>2611.4931504567917</c:v>
                </c:pt>
              </c:numCache>
            </c:numRef>
          </c:yVal>
          <c:smooth val="0"/>
          <c:extLst>
            <c:ext xmlns:c16="http://schemas.microsoft.com/office/drawing/2014/chart" uri="{C3380CC4-5D6E-409C-BE32-E72D297353CC}">
              <c16:uniqueId val="{00000005-0874-4984-9088-803A248BB930}"/>
            </c:ext>
          </c:extLst>
        </c:ser>
        <c:ser>
          <c:idx val="2"/>
          <c:order val="1"/>
          <c:tx>
            <c:strRef>
              <c:f>'Jacks Complex'!$G$2:$K$2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'Jacks Complex'!$G$4:$G$35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'Jacks Complex'!$I$4:$I$35</c:f>
              <c:numCache>
                <c:formatCode>#,##0</c:formatCode>
                <c:ptCount val="32"/>
                <c:pt idx="0">
                  <c:v>209542.60756800001</c:v>
                </c:pt>
                <c:pt idx="1">
                  <c:v>789.84504414811011</c:v>
                </c:pt>
                <c:pt idx="2">
                  <c:v>327987.8866952</c:v>
                </c:pt>
                <c:pt idx="6">
                  <c:v>0</c:v>
                </c:pt>
                <c:pt idx="7">
                  <c:v>695.53240266522789</c:v>
                </c:pt>
                <c:pt idx="9">
                  <c:v>1814.7963475881265</c:v>
                </c:pt>
                <c:pt idx="10">
                  <c:v>800.16033062490897</c:v>
                </c:pt>
                <c:pt idx="11">
                  <c:v>7916.6184427422422</c:v>
                </c:pt>
                <c:pt idx="12">
                  <c:v>2902.8433716</c:v>
                </c:pt>
                <c:pt idx="13">
                  <c:v>7520.49878184317</c:v>
                </c:pt>
                <c:pt idx="14">
                  <c:v>34570.483859153537</c:v>
                </c:pt>
                <c:pt idx="15">
                  <c:v>18003.902200632503</c:v>
                </c:pt>
                <c:pt idx="16">
                  <c:v>9419.0185326607298</c:v>
                </c:pt>
                <c:pt idx="17">
                  <c:v>8071.7248015916603</c:v>
                </c:pt>
                <c:pt idx="18">
                  <c:v>24241.568498036817</c:v>
                </c:pt>
                <c:pt idx="19">
                  <c:v>4555.2800570509598</c:v>
                </c:pt>
                <c:pt idx="20">
                  <c:v>14680.017486664472</c:v>
                </c:pt>
                <c:pt idx="21">
                  <c:v>19009.629836646</c:v>
                </c:pt>
                <c:pt idx="22">
                  <c:v>8308.0197613422497</c:v>
                </c:pt>
                <c:pt idx="23">
                  <c:v>8986.8030795543182</c:v>
                </c:pt>
                <c:pt idx="24">
                  <c:v>18237.259194149679</c:v>
                </c:pt>
                <c:pt idx="25">
                  <c:v>17831.795061106986</c:v>
                </c:pt>
                <c:pt idx="26">
                  <c:v>30057.413564620889</c:v>
                </c:pt>
                <c:pt idx="27">
                  <c:v>9482.0358425014274</c:v>
                </c:pt>
                <c:pt idx="28">
                  <c:v>22399.184536266355</c:v>
                </c:pt>
                <c:pt idx="29">
                  <c:v>9821.3356151691987</c:v>
                </c:pt>
                <c:pt idx="30">
                  <c:v>4965.947804923615</c:v>
                </c:pt>
                <c:pt idx="31">
                  <c:v>19496.996335594624</c:v>
                </c:pt>
              </c:numCache>
            </c:numRef>
          </c:yVal>
          <c:smooth val="0"/>
          <c:extLst>
            <c:ext xmlns:c16="http://schemas.microsoft.com/office/drawing/2014/chart" uri="{C3380CC4-5D6E-409C-BE32-E72D297353CC}">
              <c16:uniqueId val="{00000007-0874-4984-9088-803A248BB930}"/>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Lesser Amberjack</a:t>
            </a:r>
          </a:p>
        </c:rich>
      </c:tx>
      <c:overlay val="0"/>
    </c:title>
    <c:autoTitleDeleted val="0"/>
    <c:plotArea>
      <c:layout/>
      <c:scatterChart>
        <c:scatterStyle val="lineMarker"/>
        <c:varyColors val="0"/>
        <c:ser>
          <c:idx val="0"/>
          <c:order val="0"/>
          <c:tx>
            <c:strRef>
              <c:f>'Jacks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'Jacks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'Jacks Complex'!$D$4:$D$35</c:f>
              <c:numCache>
                <c:formatCode>#,##0</c:formatCode>
                <c:ptCount val="32"/>
                <c:pt idx="1">
                  <c:v>15.88340573425897</c:v>
                </c:pt>
                <c:pt idx="2">
                  <c:v>486.85758063538577</c:v>
                </c:pt>
                <c:pt idx="5">
                  <c:v>0</c:v>
                </c:pt>
                <c:pt idx="6">
                  <c:v>1715.5420838612065</c:v>
                </c:pt>
                <c:pt idx="7">
                  <c:v>4031.986267709618</c:v>
                </c:pt>
                <c:pt idx="8">
                  <c:v>1456.1339545680053</c:v>
                </c:pt>
                <c:pt idx="10">
                  <c:v>663.83404814651738</c:v>
                </c:pt>
                <c:pt idx="11">
                  <c:v>0</c:v>
                </c:pt>
                <c:pt idx="12">
                  <c:v>736.94332665010006</c:v>
                </c:pt>
                <c:pt idx="13">
                  <c:v>836.01091851409581</c:v>
                </c:pt>
                <c:pt idx="14">
                  <c:v>416.53488380644012</c:v>
                </c:pt>
                <c:pt idx="15">
                  <c:v>852.5312666068121</c:v>
                </c:pt>
                <c:pt idx="16">
                  <c:v>674.90809260155743</c:v>
                </c:pt>
                <c:pt idx="17">
                  <c:v>21.390712520308508</c:v>
                </c:pt>
                <c:pt idx="18">
                  <c:v>411.89527305120544</c:v>
                </c:pt>
                <c:pt idx="19">
                  <c:v>359.66268000000002</c:v>
                </c:pt>
                <c:pt idx="20">
                  <c:v>1020.4335</c:v>
                </c:pt>
                <c:pt idx="22">
                  <c:v>1965.1056000000001</c:v>
                </c:pt>
                <c:pt idx="25">
                  <c:v>61.529890297569999</c:v>
                </c:pt>
                <c:pt idx="27">
                  <c:v>254.73476035919998</c:v>
                </c:pt>
                <c:pt idx="28">
                  <c:v>317.49918566220003</c:v>
                </c:pt>
                <c:pt idx="29">
                  <c:v>276.53640732000002</c:v>
                </c:pt>
                <c:pt idx="30">
                  <c:v>46.535285542079244</c:v>
                </c:pt>
              </c:numCache>
            </c:numRef>
          </c:yVal>
          <c:smooth val="0"/>
          <c:extLst>
            <c:ext xmlns:c16="http://schemas.microsoft.com/office/drawing/2014/chart" uri="{C3380CC4-5D6E-409C-BE32-E72D297353CC}">
              <c16:uniqueId val="{00000005-1870-4345-810C-A10EF5905C66}"/>
            </c:ext>
          </c:extLst>
        </c:ser>
        <c:ser>
          <c:idx val="2"/>
          <c:order val="1"/>
          <c:tx>
            <c:strRef>
              <c:f>'Jacks Complex'!$G$2:$K$2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'Jacks Complex'!$G$4:$G$35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'Jacks Complex'!$J$4:$J$35</c:f>
              <c:numCache>
                <c:formatCode>#,##0</c:formatCode>
                <c:ptCount val="32"/>
                <c:pt idx="1">
                  <c:v>33.738489686669908</c:v>
                </c:pt>
                <c:pt idx="2">
                  <c:v>173.7923876185726</c:v>
                </c:pt>
                <c:pt idx="5">
                  <c:v>0</c:v>
                </c:pt>
                <c:pt idx="6">
                  <c:v>1851.6232794597101</c:v>
                </c:pt>
                <c:pt idx="7">
                  <c:v>5588.5839118265849</c:v>
                </c:pt>
                <c:pt idx="8">
                  <c:v>304.54335837350999</c:v>
                </c:pt>
                <c:pt idx="10">
                  <c:v>905.44682079702693</c:v>
                </c:pt>
                <c:pt idx="11">
                  <c:v>0</c:v>
                </c:pt>
                <c:pt idx="12">
                  <c:v>1683.2839712780528</c:v>
                </c:pt>
                <c:pt idx="13">
                  <c:v>1310.3400420383043</c:v>
                </c:pt>
                <c:pt idx="14">
                  <c:v>1086.9405631500856</c:v>
                </c:pt>
                <c:pt idx="15">
                  <c:v>1748.2036616207661</c:v>
                </c:pt>
                <c:pt idx="16">
                  <c:v>1300.642354178322</c:v>
                </c:pt>
                <c:pt idx="17">
                  <c:v>3.6110482166345927</c:v>
                </c:pt>
                <c:pt idx="18">
                  <c:v>450.52271751506885</c:v>
                </c:pt>
                <c:pt idx="19">
                  <c:v>451.8032</c:v>
                </c:pt>
                <c:pt idx="20">
                  <c:v>1384.0871</c:v>
                </c:pt>
                <c:pt idx="22">
                  <c:v>1333.52</c:v>
                </c:pt>
                <c:pt idx="25">
                  <c:v>67.520870540019999</c:v>
                </c:pt>
                <c:pt idx="27">
                  <c:v>384.18762639569997</c:v>
                </c:pt>
                <c:pt idx="28">
                  <c:v>764.45922336679996</c:v>
                </c:pt>
                <c:pt idx="29">
                  <c:v>339.94634391</c:v>
                </c:pt>
                <c:pt idx="30">
                  <c:v>46.535285542079244</c:v>
                </c:pt>
              </c:numCache>
            </c:numRef>
          </c:yVal>
          <c:smooth val="0"/>
          <c:extLst>
            <c:ext xmlns:c16="http://schemas.microsoft.com/office/drawing/2014/chart" uri="{C3380CC4-5D6E-409C-BE32-E72D297353CC}">
              <c16:uniqueId val="{00000007-1870-4345-810C-A10EF5905C66}"/>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Snappers Complex</a:t>
            </a:r>
          </a:p>
        </c:rich>
      </c:tx>
      <c:overlay val="0"/>
    </c:title>
    <c:autoTitleDeleted val="0"/>
    <c:plotArea>
      <c:layout/>
      <c:scatterChart>
        <c:scatterStyle val="lineMarker"/>
        <c:varyColors val="0"/>
        <c:ser>
          <c:idx val="0"/>
          <c:order val="0"/>
          <c:tx>
            <c:strRef>
              <c:f>'Snappers Complex'!$A$2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'Snappers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Complex'!$E$4:$E$35</c:f>
              <c:numCache>
                <c:formatCode>#,##0</c:formatCode>
                <c:ptCount val="32"/>
                <c:pt idx="0">
                  <c:v>248324.98685591901</c:v>
                </c:pt>
                <c:pt idx="1">
                  <c:v>364116.85462022945</c:v>
                </c:pt>
                <c:pt idx="2">
                  <c:v>474173.82908701233</c:v>
                </c:pt>
                <c:pt idx="3">
                  <c:v>448133.68560704222</c:v>
                </c:pt>
                <c:pt idx="4">
                  <c:v>251115.84128265569</c:v>
                </c:pt>
                <c:pt idx="5">
                  <c:v>437125.94015902648</c:v>
                </c:pt>
                <c:pt idx="6">
                  <c:v>411454.59958461917</c:v>
                </c:pt>
                <c:pt idx="7">
                  <c:v>310622.64675603551</c:v>
                </c:pt>
                <c:pt idx="8">
                  <c:v>378106.54533535475</c:v>
                </c:pt>
                <c:pt idx="9">
                  <c:v>387260.83339392632</c:v>
                </c:pt>
                <c:pt idx="10">
                  <c:v>271816.5919694904</c:v>
                </c:pt>
                <c:pt idx="11">
                  <c:v>265974.20728588989</c:v>
                </c:pt>
                <c:pt idx="12">
                  <c:v>227475.16843728881</c:v>
                </c:pt>
                <c:pt idx="13">
                  <c:v>495009.97126591945</c:v>
                </c:pt>
                <c:pt idx="14">
                  <c:v>565256.84728321258</c:v>
                </c:pt>
                <c:pt idx="15">
                  <c:v>429768.19216716895</c:v>
                </c:pt>
                <c:pt idx="16">
                  <c:v>476024.47332254838</c:v>
                </c:pt>
                <c:pt idx="17">
                  <c:v>609429.9180708077</c:v>
                </c:pt>
                <c:pt idx="18">
                  <c:v>376335.6428841718</c:v>
                </c:pt>
                <c:pt idx="19">
                  <c:v>489616.82860997581</c:v>
                </c:pt>
                <c:pt idx="20">
                  <c:v>503085.62874619302</c:v>
                </c:pt>
                <c:pt idx="21">
                  <c:v>799679.47671038052</c:v>
                </c:pt>
                <c:pt idx="22">
                  <c:v>452301.32282403187</c:v>
                </c:pt>
                <c:pt idx="23">
                  <c:v>280295.00877424731</c:v>
                </c:pt>
                <c:pt idx="24">
                  <c:v>184808.3992431493</c:v>
                </c:pt>
                <c:pt idx="25">
                  <c:v>221575.12938757759</c:v>
                </c:pt>
                <c:pt idx="26">
                  <c:v>302365.47777004063</c:v>
                </c:pt>
                <c:pt idx="27">
                  <c:v>780771.99958011648</c:v>
                </c:pt>
                <c:pt idx="28">
                  <c:v>827839.81640262948</c:v>
                </c:pt>
                <c:pt idx="29">
                  <c:v>559436.24519544584</c:v>
                </c:pt>
                <c:pt idx="30">
                  <c:v>922469.25119590142</c:v>
                </c:pt>
                <c:pt idx="31">
                  <c:v>877719.92640329502</c:v>
                </c:pt>
              </c:numCache>
            </c:numRef>
          </c:yVal>
          <c:smooth val="0"/>
          <c:extLst>
            <c:ext xmlns:c16="http://schemas.microsoft.com/office/drawing/2014/chart" uri="{C3380CC4-5D6E-409C-BE32-E72D297353CC}">
              <c16:uniqueId val="{00000005-1ABB-4A28-9655-A6EC35D6DCD2}"/>
            </c:ext>
          </c:extLst>
        </c:ser>
        <c:ser>
          <c:idx val="1"/>
          <c:order val="1"/>
          <c:tx>
            <c:strRef>
              <c:f>'Snappers Complex'!$G$2:$K$2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'Snappers Complex'!$G$4:$G$35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Complex'!$K$4:$K$35</c:f>
              <c:numCache>
                <c:formatCode>#,##0</c:formatCode>
                <c:ptCount val="32"/>
                <c:pt idx="0">
                  <c:v>772486.28478371794</c:v>
                </c:pt>
                <c:pt idx="1">
                  <c:v>576565.63473492302</c:v>
                </c:pt>
                <c:pt idx="2">
                  <c:v>1068084.0511287362</c:v>
                </c:pt>
                <c:pt idx="3">
                  <c:v>1144622.2462144413</c:v>
                </c:pt>
                <c:pt idx="4">
                  <c:v>809186.70390574913</c:v>
                </c:pt>
                <c:pt idx="5">
                  <c:v>1462763.8658868636</c:v>
                </c:pt>
                <c:pt idx="6">
                  <c:v>1333243.982442141</c:v>
                </c:pt>
                <c:pt idx="7">
                  <c:v>694925.50736392778</c:v>
                </c:pt>
                <c:pt idx="8">
                  <c:v>876765.21865628671</c:v>
                </c:pt>
                <c:pt idx="9">
                  <c:v>780579.13438535878</c:v>
                </c:pt>
                <c:pt idx="10">
                  <c:v>521938.65259874333</c:v>
                </c:pt>
                <c:pt idx="11">
                  <c:v>487743.39192670764</c:v>
                </c:pt>
                <c:pt idx="12">
                  <c:v>602259.16129929002</c:v>
                </c:pt>
                <c:pt idx="13">
                  <c:v>1690075.1870941522</c:v>
                </c:pt>
                <c:pt idx="14">
                  <c:v>1485330.0878526673</c:v>
                </c:pt>
                <c:pt idx="15">
                  <c:v>907132.07791081094</c:v>
                </c:pt>
                <c:pt idx="16">
                  <c:v>1357021.3773003633</c:v>
                </c:pt>
                <c:pt idx="17">
                  <c:v>1484784.6048013209</c:v>
                </c:pt>
                <c:pt idx="18">
                  <c:v>957754.23806384404</c:v>
                </c:pt>
                <c:pt idx="19">
                  <c:v>1079727.8542196197</c:v>
                </c:pt>
                <c:pt idx="20">
                  <c:v>1285895.4839449588</c:v>
                </c:pt>
                <c:pt idx="21">
                  <c:v>1698627.4770020591</c:v>
                </c:pt>
                <c:pt idx="22">
                  <c:v>1049638.5043096715</c:v>
                </c:pt>
                <c:pt idx="23">
                  <c:v>973709.10163526749</c:v>
                </c:pt>
                <c:pt idx="24">
                  <c:v>505092.14403706469</c:v>
                </c:pt>
                <c:pt idx="25">
                  <c:v>482349.69594939105</c:v>
                </c:pt>
                <c:pt idx="26">
                  <c:v>615453.29273895884</c:v>
                </c:pt>
                <c:pt idx="27">
                  <c:v>2440956.8965110509</c:v>
                </c:pt>
                <c:pt idx="28">
                  <c:v>2991321.8866274306</c:v>
                </c:pt>
                <c:pt idx="29">
                  <c:v>2046918.4249849068</c:v>
                </c:pt>
                <c:pt idx="30">
                  <c:v>3994218.0003517964</c:v>
                </c:pt>
                <c:pt idx="31">
                  <c:v>3626022.1297292155</c:v>
                </c:pt>
              </c:numCache>
            </c:numRef>
          </c:yVal>
          <c:smooth val="0"/>
          <c:extLst>
            <c:ext xmlns:c16="http://schemas.microsoft.com/office/drawing/2014/chart" uri="{C3380CC4-5D6E-409C-BE32-E72D297353CC}">
              <c16:uniqueId val="{00000007-1ABB-4A28-9655-A6EC35D6DCD2}"/>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 Snapper</a:t>
            </a:r>
          </a:p>
        </c:rich>
      </c:tx>
      <c:overlay val="0"/>
    </c:title>
    <c:autoTitleDeleted val="0"/>
    <c:plotArea>
      <c:layout/>
      <c:scatterChart>
        <c:scatterStyle val="lineMarker"/>
        <c:varyColors val="0"/>
        <c:ser>
          <c:idx val="0"/>
          <c:order val="0"/>
          <c:tx>
            <c:strRef>
              <c:f>'Snappers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'Snappers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Complex'!$B$4:$B$35</c:f>
              <c:numCache>
                <c:formatCode>#,##0</c:formatCode>
                <c:ptCount val="32"/>
                <c:pt idx="0">
                  <c:v>229729.57070801899</c:v>
                </c:pt>
                <c:pt idx="1">
                  <c:v>294570.66417025618</c:v>
                </c:pt>
                <c:pt idx="2">
                  <c:v>371899.73284507444</c:v>
                </c:pt>
                <c:pt idx="3">
                  <c:v>332586.53706172336</c:v>
                </c:pt>
                <c:pt idx="4">
                  <c:v>232058.23929240566</c:v>
                </c:pt>
                <c:pt idx="5">
                  <c:v>358301.69342295238</c:v>
                </c:pt>
                <c:pt idx="6">
                  <c:v>352614.97108336858</c:v>
                </c:pt>
                <c:pt idx="7">
                  <c:v>224126.90540775261</c:v>
                </c:pt>
                <c:pt idx="8">
                  <c:v>329982.65995945159</c:v>
                </c:pt>
                <c:pt idx="9">
                  <c:v>314243.90626385482</c:v>
                </c:pt>
                <c:pt idx="10">
                  <c:v>235111.63003835251</c:v>
                </c:pt>
                <c:pt idx="11">
                  <c:v>185457.66996737936</c:v>
                </c:pt>
                <c:pt idx="12">
                  <c:v>188280.56520793642</c:v>
                </c:pt>
                <c:pt idx="13">
                  <c:v>424439.57749359094</c:v>
                </c:pt>
                <c:pt idx="14">
                  <c:v>448099.500658345</c:v>
                </c:pt>
                <c:pt idx="15">
                  <c:v>303630.69665287388</c:v>
                </c:pt>
                <c:pt idx="16">
                  <c:v>402370.41083273414</c:v>
                </c:pt>
                <c:pt idx="17">
                  <c:v>448008.82532224007</c:v>
                </c:pt>
                <c:pt idx="18">
                  <c:v>320261.69516401045</c:v>
                </c:pt>
                <c:pt idx="19">
                  <c:v>397146.00604435627</c:v>
                </c:pt>
                <c:pt idx="20">
                  <c:v>445561.10272302746</c:v>
                </c:pt>
                <c:pt idx="21">
                  <c:v>690487.25691002572</c:v>
                </c:pt>
                <c:pt idx="22">
                  <c:v>360681.06891575316</c:v>
                </c:pt>
                <c:pt idx="23">
                  <c:v>231705.76186923828</c:v>
                </c:pt>
                <c:pt idx="24">
                  <c:v>160565.71053314931</c:v>
                </c:pt>
                <c:pt idx="25">
                  <c:v>187625.3395286116</c:v>
                </c:pt>
                <c:pt idx="26">
                  <c:v>231951.67609653904</c:v>
                </c:pt>
                <c:pt idx="27">
                  <c:v>663641.73047700769</c:v>
                </c:pt>
                <c:pt idx="28">
                  <c:v>686197.08360959636</c:v>
                </c:pt>
                <c:pt idx="29">
                  <c:v>477223.51386034099</c:v>
                </c:pt>
                <c:pt idx="30">
                  <c:v>853617.68272144964</c:v>
                </c:pt>
                <c:pt idx="31">
                  <c:v>804751.06677559856</c:v>
                </c:pt>
              </c:numCache>
            </c:numRef>
          </c:yVal>
          <c:smooth val="0"/>
          <c:extLst>
            <c:ext xmlns:c16="http://schemas.microsoft.com/office/drawing/2014/chart" uri="{C3380CC4-5D6E-409C-BE32-E72D297353CC}">
              <c16:uniqueId val="{00000005-0284-43B3-B65F-05F35F77CBF7}"/>
            </c:ext>
          </c:extLst>
        </c:ser>
        <c:ser>
          <c:idx val="2"/>
          <c:order val="1"/>
          <c:tx>
            <c:strRef>
              <c:f>'Snappers Complex'!$G$2:$K$2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'Snappers Complex'!$G$4:$G$35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Complex'!$H$4:$H$35</c:f>
              <c:numCache>
                <c:formatCode>#,##0</c:formatCode>
                <c:ptCount val="32"/>
                <c:pt idx="0">
                  <c:v>643946.51489501796</c:v>
                </c:pt>
                <c:pt idx="1">
                  <c:v>477316.40727191826</c:v>
                </c:pt>
                <c:pt idx="2">
                  <c:v>928064.09674172977</c:v>
                </c:pt>
                <c:pt idx="3">
                  <c:v>1024908.0003707202</c:v>
                </c:pt>
                <c:pt idx="4">
                  <c:v>774809.40517377097</c:v>
                </c:pt>
                <c:pt idx="5">
                  <c:v>1321019.2456395954</c:v>
                </c:pt>
                <c:pt idx="6">
                  <c:v>1212356.0007305685</c:v>
                </c:pt>
                <c:pt idx="7">
                  <c:v>504034.42404846539</c:v>
                </c:pt>
                <c:pt idx="8">
                  <c:v>783518.51881398936</c:v>
                </c:pt>
                <c:pt idx="9">
                  <c:v>650895.96383038699</c:v>
                </c:pt>
                <c:pt idx="10">
                  <c:v>465655.39095584635</c:v>
                </c:pt>
                <c:pt idx="11">
                  <c:v>385060.58123839716</c:v>
                </c:pt>
                <c:pt idx="12">
                  <c:v>518728.24545621459</c:v>
                </c:pt>
                <c:pt idx="13">
                  <c:v>1525923.4850447862</c:v>
                </c:pt>
                <c:pt idx="14">
                  <c:v>1235774.8944620108</c:v>
                </c:pt>
                <c:pt idx="15">
                  <c:v>674860.08238985925</c:v>
                </c:pt>
                <c:pt idx="16">
                  <c:v>1166519.7173278348</c:v>
                </c:pt>
                <c:pt idx="17">
                  <c:v>1174730.2308723268</c:v>
                </c:pt>
                <c:pt idx="18">
                  <c:v>837802.13092755596</c:v>
                </c:pt>
                <c:pt idx="19">
                  <c:v>882495.6071799018</c:v>
                </c:pt>
                <c:pt idx="20">
                  <c:v>1130535.1215064449</c:v>
                </c:pt>
                <c:pt idx="21">
                  <c:v>1472995.4698909183</c:v>
                </c:pt>
                <c:pt idx="22">
                  <c:v>871636.51454266021</c:v>
                </c:pt>
                <c:pt idx="23">
                  <c:v>825028.98188290652</c:v>
                </c:pt>
                <c:pt idx="24">
                  <c:v>447206.44662306469</c:v>
                </c:pt>
                <c:pt idx="25">
                  <c:v>404163.7049613191</c:v>
                </c:pt>
                <c:pt idx="26">
                  <c:v>512095.0897899454</c:v>
                </c:pt>
                <c:pt idx="27">
                  <c:v>2155485.1157918167</c:v>
                </c:pt>
                <c:pt idx="28">
                  <c:v>2587508.2911148123</c:v>
                </c:pt>
                <c:pt idx="29">
                  <c:v>1819964.2028750365</c:v>
                </c:pt>
                <c:pt idx="30">
                  <c:v>3792378.5883834115</c:v>
                </c:pt>
                <c:pt idx="31">
                  <c:v>3368155.2198851206</c:v>
                </c:pt>
              </c:numCache>
            </c:numRef>
          </c:yVal>
          <c:smooth val="0"/>
          <c:extLst>
            <c:ext xmlns:c16="http://schemas.microsoft.com/office/drawing/2014/chart" uri="{C3380CC4-5D6E-409C-BE32-E72D297353CC}">
              <c16:uniqueId val="{00000007-0284-43B3-B65F-05F35F77CBF7}"/>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Lane Snapper</a:t>
            </a:r>
          </a:p>
        </c:rich>
      </c:tx>
      <c:overlay val="0"/>
    </c:title>
    <c:autoTitleDeleted val="0"/>
    <c:plotArea>
      <c:layout/>
      <c:scatterChart>
        <c:scatterStyle val="lineMarker"/>
        <c:varyColors val="0"/>
        <c:ser>
          <c:idx val="0"/>
          <c:order val="0"/>
          <c:tx>
            <c:strRef>
              <c:f>'Snappers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'Snappers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Complex'!$C$4:$C$35</c:f>
              <c:numCache>
                <c:formatCode>#,##0</c:formatCode>
                <c:ptCount val="32"/>
                <c:pt idx="0">
                  <c:v>6735.5958645000001</c:v>
                </c:pt>
                <c:pt idx="1">
                  <c:v>69546.190449973306</c:v>
                </c:pt>
                <c:pt idx="2">
                  <c:v>91522.996708137915</c:v>
                </c:pt>
                <c:pt idx="3">
                  <c:v>115138.35929824891</c:v>
                </c:pt>
                <c:pt idx="4">
                  <c:v>17223.228874150012</c:v>
                </c:pt>
                <c:pt idx="5">
                  <c:v>64796.3475307689</c:v>
                </c:pt>
                <c:pt idx="6">
                  <c:v>58839.628501250561</c:v>
                </c:pt>
                <c:pt idx="7">
                  <c:v>74577.732866502891</c:v>
                </c:pt>
                <c:pt idx="8">
                  <c:v>45686.141880923184</c:v>
                </c:pt>
                <c:pt idx="9">
                  <c:v>49218.900366862341</c:v>
                </c:pt>
                <c:pt idx="10">
                  <c:v>34975.100101319695</c:v>
                </c:pt>
                <c:pt idx="11">
                  <c:v>79705.753732130528</c:v>
                </c:pt>
                <c:pt idx="12">
                  <c:v>38782.261332554532</c:v>
                </c:pt>
                <c:pt idx="13">
                  <c:v>70216.477074622046</c:v>
                </c:pt>
                <c:pt idx="14">
                  <c:v>110481.86556461138</c:v>
                </c:pt>
                <c:pt idx="15">
                  <c:v>123072.24829408315</c:v>
                </c:pt>
                <c:pt idx="16">
                  <c:v>72212.406733009921</c:v>
                </c:pt>
                <c:pt idx="17">
                  <c:v>158766.14868387446</c:v>
                </c:pt>
                <c:pt idx="18">
                  <c:v>55511.612012261321</c:v>
                </c:pt>
                <c:pt idx="19">
                  <c:v>92316.530365619503</c:v>
                </c:pt>
                <c:pt idx="20">
                  <c:v>57400.559568165547</c:v>
                </c:pt>
                <c:pt idx="21">
                  <c:v>109192.21980035477</c:v>
                </c:pt>
                <c:pt idx="22">
                  <c:v>88136.830708278692</c:v>
                </c:pt>
                <c:pt idx="23">
                  <c:v>47419.743855009023</c:v>
                </c:pt>
                <c:pt idx="24">
                  <c:v>24242.688709999999</c:v>
                </c:pt>
                <c:pt idx="25">
                  <c:v>26871.077858966</c:v>
                </c:pt>
                <c:pt idx="26">
                  <c:v>68968.847373501616</c:v>
                </c:pt>
                <c:pt idx="27">
                  <c:v>117000.62340310882</c:v>
                </c:pt>
                <c:pt idx="28">
                  <c:v>138614.4462136332</c:v>
                </c:pt>
                <c:pt idx="29">
                  <c:v>81725.160355374843</c:v>
                </c:pt>
                <c:pt idx="30">
                  <c:v>68851.568474451793</c:v>
                </c:pt>
                <c:pt idx="31">
                  <c:v>63438.158262665733</c:v>
                </c:pt>
              </c:numCache>
            </c:numRef>
          </c:yVal>
          <c:smooth val="0"/>
          <c:extLst>
            <c:ext xmlns:c16="http://schemas.microsoft.com/office/drawing/2014/chart" uri="{C3380CC4-5D6E-409C-BE32-E72D297353CC}">
              <c16:uniqueId val="{00000005-EF75-4DD2-AFE4-E1AE985B24C8}"/>
            </c:ext>
          </c:extLst>
        </c:ser>
        <c:ser>
          <c:idx val="2"/>
          <c:order val="1"/>
          <c:tx>
            <c:strRef>
              <c:f>'Snappers Complex'!$G$2:$K$2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'Snappers Complex'!$G$4:$G$35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Complex'!$I$4:$I$35</c:f>
              <c:numCache>
                <c:formatCode>#,##0</c:formatCode>
                <c:ptCount val="32"/>
                <c:pt idx="0">
                  <c:v>37062.465376499997</c:v>
                </c:pt>
                <c:pt idx="1">
                  <c:v>99249.227463004732</c:v>
                </c:pt>
                <c:pt idx="2">
                  <c:v>120772.43074620633</c:v>
                </c:pt>
                <c:pt idx="3">
                  <c:v>119626.76305414406</c:v>
                </c:pt>
                <c:pt idx="4">
                  <c:v>29871.787339278129</c:v>
                </c:pt>
                <c:pt idx="5">
                  <c:v>118664.28191214078</c:v>
                </c:pt>
                <c:pt idx="6">
                  <c:v>120887.98171157257</c:v>
                </c:pt>
                <c:pt idx="7">
                  <c:v>158733.09727497242</c:v>
                </c:pt>
                <c:pt idx="8">
                  <c:v>88324.898549297388</c:v>
                </c:pt>
                <c:pt idx="9">
                  <c:v>66168.268589113635</c:v>
                </c:pt>
                <c:pt idx="10">
                  <c:v>54493.755430723751</c:v>
                </c:pt>
                <c:pt idx="11">
                  <c:v>102043.13559957044</c:v>
                </c:pt>
                <c:pt idx="12">
                  <c:v>82232.199370708666</c:v>
                </c:pt>
                <c:pt idx="13">
                  <c:v>162928.96968872836</c:v>
                </c:pt>
                <c:pt idx="14">
                  <c:v>227038.90124619336</c:v>
                </c:pt>
                <c:pt idx="15">
                  <c:v>224656.53864570466</c:v>
                </c:pt>
                <c:pt idx="16">
                  <c:v>187396.19044737221</c:v>
                </c:pt>
                <c:pt idx="17">
                  <c:v>305343.18281663425</c:v>
                </c:pt>
                <c:pt idx="18">
                  <c:v>119160.24410526804</c:v>
                </c:pt>
                <c:pt idx="19">
                  <c:v>197054.84783971772</c:v>
                </c:pt>
                <c:pt idx="20">
                  <c:v>155239.31082851399</c:v>
                </c:pt>
                <c:pt idx="21">
                  <c:v>225632.00711114076</c:v>
                </c:pt>
                <c:pt idx="22">
                  <c:v>172667.08286701114</c:v>
                </c:pt>
                <c:pt idx="23">
                  <c:v>145004.66033236103</c:v>
                </c:pt>
                <c:pt idx="24">
                  <c:v>57885.697413999995</c:v>
                </c:pt>
                <c:pt idx="25">
                  <c:v>68072.830988072004</c:v>
                </c:pt>
                <c:pt idx="26">
                  <c:v>100745.34594901354</c:v>
                </c:pt>
                <c:pt idx="27">
                  <c:v>284634.0623192339</c:v>
                </c:pt>
                <c:pt idx="28">
                  <c:v>396004.42998594843</c:v>
                </c:pt>
                <c:pt idx="29">
                  <c:v>226466.65113014032</c:v>
                </c:pt>
                <c:pt idx="30">
                  <c:v>201839.41196838475</c:v>
                </c:pt>
                <c:pt idx="31">
                  <c:v>197514.33212572007</c:v>
                </c:pt>
              </c:numCache>
            </c:numRef>
          </c:yVal>
          <c:smooth val="0"/>
          <c:extLst>
            <c:ext xmlns:c16="http://schemas.microsoft.com/office/drawing/2014/chart" uri="{C3380CC4-5D6E-409C-BE32-E72D297353CC}">
              <c16:uniqueId val="{00000007-EF75-4DD2-AFE4-E1AE985B24C8}"/>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Cubera Snapper</a:t>
            </a:r>
          </a:p>
        </c:rich>
      </c:tx>
      <c:overlay val="0"/>
    </c:title>
    <c:autoTitleDeleted val="0"/>
    <c:plotArea>
      <c:layout/>
      <c:scatterChart>
        <c:scatterStyle val="lineMarker"/>
        <c:varyColors val="0"/>
        <c:ser>
          <c:idx val="0"/>
          <c:order val="0"/>
          <c:tx>
            <c:strRef>
              <c:f>'Snappers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'Snappers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Complex'!$D$4:$D$35</c:f>
              <c:numCache>
                <c:formatCode>#,##0</c:formatCode>
                <c:ptCount val="32"/>
                <c:pt idx="0">
                  <c:v>11859.8202834</c:v>
                </c:pt>
                <c:pt idx="2">
                  <c:v>10751.099533799999</c:v>
                </c:pt>
                <c:pt idx="3">
                  <c:v>408.78924706999999</c:v>
                </c:pt>
                <c:pt idx="4">
                  <c:v>1834.3731161000001</c:v>
                </c:pt>
                <c:pt idx="5">
                  <c:v>14027.89920530523</c:v>
                </c:pt>
                <c:pt idx="6">
                  <c:v>0</c:v>
                </c:pt>
                <c:pt idx="7">
                  <c:v>11918.008481780002</c:v>
                </c:pt>
                <c:pt idx="8">
                  <c:v>2437.7434949799999</c:v>
                </c:pt>
                <c:pt idx="9">
                  <c:v>23798.026763209149</c:v>
                </c:pt>
                <c:pt idx="10">
                  <c:v>1729.8618298182087</c:v>
                </c:pt>
                <c:pt idx="11">
                  <c:v>810.78358637999997</c:v>
                </c:pt>
                <c:pt idx="12">
                  <c:v>412.34189679785709</c:v>
                </c:pt>
                <c:pt idx="13">
                  <c:v>353.91669770646047</c:v>
                </c:pt>
                <c:pt idx="14">
                  <c:v>6675.4810602562584</c:v>
                </c:pt>
                <c:pt idx="15">
                  <c:v>3065.2472202119043</c:v>
                </c:pt>
                <c:pt idx="16">
                  <c:v>1441.6557568043474</c:v>
                </c:pt>
                <c:pt idx="17">
                  <c:v>2654.9440646931325</c:v>
                </c:pt>
                <c:pt idx="18">
                  <c:v>562.33570789999999</c:v>
                </c:pt>
                <c:pt idx="19">
                  <c:v>154.29220000000001</c:v>
                </c:pt>
                <c:pt idx="20">
                  <c:v>123.966455</c:v>
                </c:pt>
                <c:pt idx="22">
                  <c:v>3483.4232000000002</c:v>
                </c:pt>
                <c:pt idx="23">
                  <c:v>1169.50305</c:v>
                </c:pt>
                <c:pt idx="25">
                  <c:v>7078.7120000000004</c:v>
                </c:pt>
                <c:pt idx="26">
                  <c:v>1444.9543000000001</c:v>
                </c:pt>
                <c:pt idx="27">
                  <c:v>129.64570000000001</c:v>
                </c:pt>
                <c:pt idx="28">
                  <c:v>3028.2865793999999</c:v>
                </c:pt>
                <c:pt idx="29">
                  <c:v>487.57097972999998</c:v>
                </c:pt>
                <c:pt idx="31">
                  <c:v>9530.7013650307508</c:v>
                </c:pt>
              </c:numCache>
            </c:numRef>
          </c:yVal>
          <c:smooth val="0"/>
          <c:extLst>
            <c:ext xmlns:c16="http://schemas.microsoft.com/office/drawing/2014/chart" uri="{C3380CC4-5D6E-409C-BE32-E72D297353CC}">
              <c16:uniqueId val="{00000005-EDE7-4A34-845C-9139B9F0563C}"/>
            </c:ext>
          </c:extLst>
        </c:ser>
        <c:ser>
          <c:idx val="2"/>
          <c:order val="1"/>
          <c:tx>
            <c:strRef>
              <c:f>'Snappers Complex'!$G$2:$K$2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'Snappers Complex'!$G$4:$G$35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'Snappers Complex'!$J$4:$J$35</c:f>
              <c:numCache>
                <c:formatCode>#,##0</c:formatCode>
                <c:ptCount val="32"/>
                <c:pt idx="0">
                  <c:v>91477.304512200004</c:v>
                </c:pt>
                <c:pt idx="2">
                  <c:v>19247.523640799998</c:v>
                </c:pt>
                <c:pt idx="3">
                  <c:v>87.482789577000005</c:v>
                </c:pt>
                <c:pt idx="4">
                  <c:v>4505.5113927000002</c:v>
                </c:pt>
                <c:pt idx="5">
                  <c:v>23080.338335127359</c:v>
                </c:pt>
                <c:pt idx="6">
                  <c:v>0</c:v>
                </c:pt>
                <c:pt idx="7">
                  <c:v>32157.986040489999</c:v>
                </c:pt>
                <c:pt idx="8">
                  <c:v>4921.8012929999995</c:v>
                </c:pt>
                <c:pt idx="9">
                  <c:v>63514.901965858167</c:v>
                </c:pt>
                <c:pt idx="10">
                  <c:v>1789.5062121732185</c:v>
                </c:pt>
                <c:pt idx="11">
                  <c:v>639.67508873999998</c:v>
                </c:pt>
                <c:pt idx="12">
                  <c:v>1298.7164723666558</c:v>
                </c:pt>
                <c:pt idx="13">
                  <c:v>1222.7323606376137</c:v>
                </c:pt>
                <c:pt idx="14">
                  <c:v>22516.29214446315</c:v>
                </c:pt>
                <c:pt idx="15">
                  <c:v>7615.4568752470277</c:v>
                </c:pt>
                <c:pt idx="16">
                  <c:v>3105.4695251563589</c:v>
                </c:pt>
                <c:pt idx="17">
                  <c:v>4711.1911123599057</c:v>
                </c:pt>
                <c:pt idx="18">
                  <c:v>791.86303101999999</c:v>
                </c:pt>
                <c:pt idx="19">
                  <c:v>177.39920000000001</c:v>
                </c:pt>
                <c:pt idx="20">
                  <c:v>121.05161000000001</c:v>
                </c:pt>
                <c:pt idx="22">
                  <c:v>5334.9069</c:v>
                </c:pt>
                <c:pt idx="23">
                  <c:v>3675.4594200000001</c:v>
                </c:pt>
                <c:pt idx="25">
                  <c:v>10113.16</c:v>
                </c:pt>
                <c:pt idx="26">
                  <c:v>2612.857</c:v>
                </c:pt>
                <c:pt idx="27">
                  <c:v>837.71839999999997</c:v>
                </c:pt>
                <c:pt idx="28">
                  <c:v>7809.16552667</c:v>
                </c:pt>
                <c:pt idx="29">
                  <c:v>487.57097972999998</c:v>
                </c:pt>
                <c:pt idx="31">
                  <c:v>60352.577718374952</c:v>
                </c:pt>
              </c:numCache>
            </c:numRef>
          </c:yVal>
          <c:smooth val="0"/>
          <c:extLst>
            <c:ext xmlns:c16="http://schemas.microsoft.com/office/drawing/2014/chart" uri="{C3380CC4-5D6E-409C-BE32-E72D297353CC}">
              <c16:uniqueId val="{00000007-EDE7-4A34-845C-9139B9F0563C}"/>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Grunts Complex</a:t>
            </a:r>
          </a:p>
        </c:rich>
      </c:tx>
      <c:overlay val="0"/>
    </c:title>
    <c:autoTitleDeleted val="0"/>
    <c:plotArea>
      <c:layout/>
      <c:scatterChart>
        <c:scatterStyle val="lineMarker"/>
        <c:varyColors val="0"/>
        <c:ser>
          <c:idx val="0"/>
          <c:order val="0"/>
          <c:tx>
            <c:strRef>
              <c:f>'Grunts Complex'!$A$2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Complex'!$F$4:$F$35</c:f>
              <c:numCache>
                <c:formatCode>#,##0</c:formatCode>
                <c:ptCount val="32"/>
                <c:pt idx="0">
                  <c:v>339821.2947792472</c:v>
                </c:pt>
                <c:pt idx="1">
                  <c:v>497227.29145624256</c:v>
                </c:pt>
                <c:pt idx="2">
                  <c:v>434567.92164829979</c:v>
                </c:pt>
                <c:pt idx="3">
                  <c:v>390697.5056490539</c:v>
                </c:pt>
                <c:pt idx="4">
                  <c:v>376043.57573425333</c:v>
                </c:pt>
                <c:pt idx="5">
                  <c:v>594502.53567959205</c:v>
                </c:pt>
                <c:pt idx="6">
                  <c:v>789115.70606625988</c:v>
                </c:pt>
                <c:pt idx="7">
                  <c:v>529780.13798220886</c:v>
                </c:pt>
                <c:pt idx="8">
                  <c:v>608520.49646102113</c:v>
                </c:pt>
                <c:pt idx="9">
                  <c:v>245316.89917819062</c:v>
                </c:pt>
                <c:pt idx="10">
                  <c:v>310955.87352370104</c:v>
                </c:pt>
                <c:pt idx="11">
                  <c:v>269168.52744681353</c:v>
                </c:pt>
                <c:pt idx="12">
                  <c:v>189334.05243879676</c:v>
                </c:pt>
                <c:pt idx="13">
                  <c:v>317894.55769070936</c:v>
                </c:pt>
                <c:pt idx="14">
                  <c:v>368283.56427379703</c:v>
                </c:pt>
                <c:pt idx="15">
                  <c:v>276883.1653287888</c:v>
                </c:pt>
                <c:pt idx="16">
                  <c:v>398714.13477334328</c:v>
                </c:pt>
                <c:pt idx="17">
                  <c:v>504063.04039402498</c:v>
                </c:pt>
                <c:pt idx="18">
                  <c:v>382092.07751151919</c:v>
                </c:pt>
                <c:pt idx="19">
                  <c:v>410039.1470220504</c:v>
                </c:pt>
                <c:pt idx="20">
                  <c:v>338848.91362997034</c:v>
                </c:pt>
                <c:pt idx="21">
                  <c:v>558633.48181611346</c:v>
                </c:pt>
                <c:pt idx="22">
                  <c:v>587656.23473049724</c:v>
                </c:pt>
                <c:pt idx="23">
                  <c:v>451482.14059689228</c:v>
                </c:pt>
                <c:pt idx="24">
                  <c:v>123538.54742266072</c:v>
                </c:pt>
                <c:pt idx="25">
                  <c:v>186859.16402424625</c:v>
                </c:pt>
                <c:pt idx="26">
                  <c:v>360963.49032028386</c:v>
                </c:pt>
                <c:pt idx="27">
                  <c:v>383008.90461209812</c:v>
                </c:pt>
                <c:pt idx="28">
                  <c:v>318843.91814888892</c:v>
                </c:pt>
                <c:pt idx="29">
                  <c:v>297131.57627416257</c:v>
                </c:pt>
                <c:pt idx="30">
                  <c:v>296449.81365400297</c:v>
                </c:pt>
                <c:pt idx="31">
                  <c:v>222424.34821015471</c:v>
                </c:pt>
              </c:numCache>
            </c:numRef>
          </c:yVal>
          <c:smooth val="0"/>
          <c:extLst>
            <c:ext xmlns:c16="http://schemas.microsoft.com/office/drawing/2014/chart" uri="{C3380CC4-5D6E-409C-BE32-E72D297353CC}">
              <c16:uniqueId val="{00000007-A87F-47DB-8337-889652BB64BE}"/>
            </c:ext>
          </c:extLst>
        </c:ser>
        <c:ser>
          <c:idx val="1"/>
          <c:order val="1"/>
          <c:tx>
            <c:strRef>
              <c:f>'Grunts Complex'!$H$2:$M$2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'Grunts Complex'!$H$4:$H$35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Complex'!$M$4:$M$35</c:f>
              <c:numCache>
                <c:formatCode>#,##0</c:formatCode>
                <c:ptCount val="32"/>
                <c:pt idx="0">
                  <c:v>918191.99279736797</c:v>
                </c:pt>
                <c:pt idx="1">
                  <c:v>830444.24811468332</c:v>
                </c:pt>
                <c:pt idx="2">
                  <c:v>1259449.4747280737</c:v>
                </c:pt>
                <c:pt idx="3">
                  <c:v>1880732.8506716529</c:v>
                </c:pt>
                <c:pt idx="4">
                  <c:v>1109877.9835883747</c:v>
                </c:pt>
                <c:pt idx="5">
                  <c:v>2041410.3836357018</c:v>
                </c:pt>
                <c:pt idx="6">
                  <c:v>2176100.7119115987</c:v>
                </c:pt>
                <c:pt idx="7">
                  <c:v>1203458.5290918194</c:v>
                </c:pt>
                <c:pt idx="8">
                  <c:v>1440051.2641776986</c:v>
                </c:pt>
                <c:pt idx="9">
                  <c:v>440883.4522104311</c:v>
                </c:pt>
                <c:pt idx="10">
                  <c:v>785804.52854869678</c:v>
                </c:pt>
                <c:pt idx="11">
                  <c:v>456909.87175061251</c:v>
                </c:pt>
                <c:pt idx="12">
                  <c:v>454055.55175237957</c:v>
                </c:pt>
                <c:pt idx="13">
                  <c:v>861485.15663788305</c:v>
                </c:pt>
                <c:pt idx="14">
                  <c:v>879673.48653264868</c:v>
                </c:pt>
                <c:pt idx="15">
                  <c:v>695230.18477557553</c:v>
                </c:pt>
                <c:pt idx="16">
                  <c:v>1406132.1020729782</c:v>
                </c:pt>
                <c:pt idx="17">
                  <c:v>1553959.4664330455</c:v>
                </c:pt>
                <c:pt idx="18">
                  <c:v>702159.25689565053</c:v>
                </c:pt>
                <c:pt idx="19">
                  <c:v>941044.34682001732</c:v>
                </c:pt>
                <c:pt idx="20">
                  <c:v>692424.78029075102</c:v>
                </c:pt>
                <c:pt idx="21">
                  <c:v>1109568.1442956836</c:v>
                </c:pt>
                <c:pt idx="22">
                  <c:v>1121472.0308804177</c:v>
                </c:pt>
                <c:pt idx="23">
                  <c:v>1219985.5107161629</c:v>
                </c:pt>
                <c:pt idx="24">
                  <c:v>268222.34126504726</c:v>
                </c:pt>
                <c:pt idx="25">
                  <c:v>412278.5070822477</c:v>
                </c:pt>
                <c:pt idx="26">
                  <c:v>608938.2499003883</c:v>
                </c:pt>
                <c:pt idx="27">
                  <c:v>1027865.911579584</c:v>
                </c:pt>
                <c:pt idx="28">
                  <c:v>797469.00546685001</c:v>
                </c:pt>
                <c:pt idx="29">
                  <c:v>1022580.2285657478</c:v>
                </c:pt>
                <c:pt idx="30">
                  <c:v>912166.67454472312</c:v>
                </c:pt>
                <c:pt idx="31">
                  <c:v>550402.30626721948</c:v>
                </c:pt>
              </c:numCache>
            </c:numRef>
          </c:yVal>
          <c:smooth val="0"/>
          <c:extLst>
            <c:ext xmlns:c16="http://schemas.microsoft.com/office/drawing/2014/chart" uri="{C3380CC4-5D6E-409C-BE32-E72D297353CC}">
              <c16:uniqueId val="{00000009-A87F-47DB-8337-889652BB64BE}"/>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 Grunt</a:t>
            </a:r>
          </a:p>
        </c:rich>
      </c:tx>
      <c:overlay val="0"/>
    </c:title>
    <c:autoTitleDeleted val="0"/>
    <c:plotArea>
      <c:layout/>
      <c:scatterChart>
        <c:scatterStyle val="lineMarker"/>
        <c:varyColors val="0"/>
        <c:ser>
          <c:idx val="0"/>
          <c:order val="0"/>
          <c:tx>
            <c:strRef>
              <c:f>'Grunts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Complex'!$B$4:$B$35</c:f>
              <c:numCache>
                <c:formatCode>#,##0</c:formatCode>
                <c:ptCount val="32"/>
                <c:pt idx="0">
                  <c:v>316999.77867501078</c:v>
                </c:pt>
                <c:pt idx="1">
                  <c:v>369947.35134769056</c:v>
                </c:pt>
                <c:pt idx="2">
                  <c:v>59663.802459482722</c:v>
                </c:pt>
                <c:pt idx="3">
                  <c:v>144603.4723609536</c:v>
                </c:pt>
                <c:pt idx="4">
                  <c:v>318084.75103094324</c:v>
                </c:pt>
                <c:pt idx="5">
                  <c:v>493842.27990172466</c:v>
                </c:pt>
                <c:pt idx="6">
                  <c:v>640493.14891580981</c:v>
                </c:pt>
                <c:pt idx="7">
                  <c:v>443820.49636719166</c:v>
                </c:pt>
                <c:pt idx="8">
                  <c:v>532428.62474932277</c:v>
                </c:pt>
                <c:pt idx="9">
                  <c:v>200602.48414202553</c:v>
                </c:pt>
                <c:pt idx="10">
                  <c:v>261338.24001210392</c:v>
                </c:pt>
                <c:pt idx="11">
                  <c:v>198428.20441469151</c:v>
                </c:pt>
                <c:pt idx="12">
                  <c:v>149176.98470017759</c:v>
                </c:pt>
                <c:pt idx="13">
                  <c:v>206532.1505557303</c:v>
                </c:pt>
                <c:pt idx="14">
                  <c:v>124877.0652748351</c:v>
                </c:pt>
                <c:pt idx="15">
                  <c:v>177209.41062585657</c:v>
                </c:pt>
                <c:pt idx="16">
                  <c:v>225681.92298245942</c:v>
                </c:pt>
                <c:pt idx="17">
                  <c:v>233741.72158329168</c:v>
                </c:pt>
                <c:pt idx="18">
                  <c:v>259035.09186884563</c:v>
                </c:pt>
                <c:pt idx="19">
                  <c:v>237946.35721812031</c:v>
                </c:pt>
                <c:pt idx="20">
                  <c:v>204634.80460502888</c:v>
                </c:pt>
                <c:pt idx="21">
                  <c:v>230315.0491643507</c:v>
                </c:pt>
                <c:pt idx="22">
                  <c:v>389114.66833295824</c:v>
                </c:pt>
                <c:pt idx="23">
                  <c:v>215104.65188405791</c:v>
                </c:pt>
                <c:pt idx="24">
                  <c:v>82742.587892414595</c:v>
                </c:pt>
                <c:pt idx="25">
                  <c:v>149186.07750182252</c:v>
                </c:pt>
                <c:pt idx="26">
                  <c:v>300415.82947510021</c:v>
                </c:pt>
                <c:pt idx="27">
                  <c:v>326319.3240474558</c:v>
                </c:pt>
                <c:pt idx="28">
                  <c:v>202355.14762211492</c:v>
                </c:pt>
                <c:pt idx="29">
                  <c:v>200946.07582778539</c:v>
                </c:pt>
                <c:pt idx="30">
                  <c:v>217292.9347243403</c:v>
                </c:pt>
                <c:pt idx="31">
                  <c:v>173680.95226805384</c:v>
                </c:pt>
              </c:numCache>
            </c:numRef>
          </c:yVal>
          <c:smooth val="0"/>
          <c:extLst>
            <c:ext xmlns:c16="http://schemas.microsoft.com/office/drawing/2014/chart" uri="{C3380CC4-5D6E-409C-BE32-E72D297353CC}">
              <c16:uniqueId val="{00000007-23E7-4331-9481-CF90782AEA89}"/>
            </c:ext>
          </c:extLst>
        </c:ser>
        <c:ser>
          <c:idx val="2"/>
          <c:order val="1"/>
          <c:tx>
            <c:strRef>
              <c:f>'Grunts Complex'!$H$2:$M$2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'Grunts Complex'!$H$4:$H$35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Complex'!$I$4:$I$35</c:f>
              <c:numCache>
                <c:formatCode>#,##0</c:formatCode>
                <c:ptCount val="32"/>
                <c:pt idx="0">
                  <c:v>851865.30513814767</c:v>
                </c:pt>
                <c:pt idx="1">
                  <c:v>588744.06370903016</c:v>
                </c:pt>
                <c:pt idx="2">
                  <c:v>73799.738406170276</c:v>
                </c:pt>
                <c:pt idx="3">
                  <c:v>334435.5756725524</c:v>
                </c:pt>
                <c:pt idx="4">
                  <c:v>873196.87700341269</c:v>
                </c:pt>
                <c:pt idx="5">
                  <c:v>1127497.71832383</c:v>
                </c:pt>
                <c:pt idx="6">
                  <c:v>1504702.7818609432</c:v>
                </c:pt>
                <c:pt idx="7">
                  <c:v>1021366.603384024</c:v>
                </c:pt>
                <c:pt idx="8">
                  <c:v>1264484.3927842618</c:v>
                </c:pt>
                <c:pt idx="9">
                  <c:v>354442.62799922761</c:v>
                </c:pt>
                <c:pt idx="10">
                  <c:v>583873.48607067764</c:v>
                </c:pt>
                <c:pt idx="11">
                  <c:v>300758.31680362741</c:v>
                </c:pt>
                <c:pt idx="12">
                  <c:v>311691.92885704309</c:v>
                </c:pt>
                <c:pt idx="13">
                  <c:v>418644.22873479326</c:v>
                </c:pt>
                <c:pt idx="14">
                  <c:v>384471.36842332891</c:v>
                </c:pt>
                <c:pt idx="15">
                  <c:v>388948.10335064481</c:v>
                </c:pt>
                <c:pt idx="16">
                  <c:v>479513.91309111519</c:v>
                </c:pt>
                <c:pt idx="17">
                  <c:v>450068.6653462837</c:v>
                </c:pt>
                <c:pt idx="18">
                  <c:v>376225.09704592521</c:v>
                </c:pt>
                <c:pt idx="19">
                  <c:v>338997.54639482172</c:v>
                </c:pt>
                <c:pt idx="20">
                  <c:v>336447.431462551</c:v>
                </c:pt>
                <c:pt idx="21">
                  <c:v>334737.43908037461</c:v>
                </c:pt>
                <c:pt idx="22">
                  <c:v>563068.42196452233</c:v>
                </c:pt>
                <c:pt idx="23">
                  <c:v>389448.56909807911</c:v>
                </c:pt>
                <c:pt idx="24">
                  <c:v>142088.7117840579</c:v>
                </c:pt>
                <c:pt idx="25">
                  <c:v>262860.12757878331</c:v>
                </c:pt>
                <c:pt idx="26">
                  <c:v>472325.92644143174</c:v>
                </c:pt>
                <c:pt idx="27">
                  <c:v>808255.80934875319</c:v>
                </c:pt>
                <c:pt idx="28">
                  <c:v>479706.51006498357</c:v>
                </c:pt>
                <c:pt idx="29">
                  <c:v>657335.06861146679</c:v>
                </c:pt>
                <c:pt idx="30">
                  <c:v>622072.99103261367</c:v>
                </c:pt>
                <c:pt idx="31">
                  <c:v>389460.97607829043</c:v>
                </c:pt>
              </c:numCache>
            </c:numRef>
          </c:yVal>
          <c:smooth val="0"/>
          <c:extLst>
            <c:ext xmlns:c16="http://schemas.microsoft.com/office/drawing/2014/chart" uri="{C3380CC4-5D6E-409C-BE32-E72D297353CC}">
              <c16:uniqueId val="{00000009-23E7-4331-9481-CF90782AEA89}"/>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Sailor's Choice</a:t>
            </a:r>
          </a:p>
        </c:rich>
      </c:tx>
      <c:overlay val="0"/>
    </c:title>
    <c:autoTitleDeleted val="0"/>
    <c:plotArea>
      <c:layout/>
      <c:scatterChart>
        <c:scatterStyle val="lineMarker"/>
        <c:varyColors val="0"/>
        <c:ser>
          <c:idx val="0"/>
          <c:order val="0"/>
          <c:tx>
            <c:strRef>
              <c:f>'Grunts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Complex'!$C$4:$C$35</c:f>
              <c:numCache>
                <c:formatCode>#,##0</c:formatCode>
                <c:ptCount val="32"/>
                <c:pt idx="0">
                  <c:v>5491.0942827166209</c:v>
                </c:pt>
                <c:pt idx="1">
                  <c:v>111394.24373914066</c:v>
                </c:pt>
                <c:pt idx="2">
                  <c:v>283480.28240409622</c:v>
                </c:pt>
                <c:pt idx="3">
                  <c:v>218239.18762191906</c:v>
                </c:pt>
                <c:pt idx="4">
                  <c:v>31577.438495639999</c:v>
                </c:pt>
                <c:pt idx="5">
                  <c:v>89182.704698601912</c:v>
                </c:pt>
                <c:pt idx="6">
                  <c:v>93260.483837474661</c:v>
                </c:pt>
                <c:pt idx="7">
                  <c:v>24676.660571577428</c:v>
                </c:pt>
                <c:pt idx="8">
                  <c:v>25910.786612317192</c:v>
                </c:pt>
                <c:pt idx="9">
                  <c:v>15725.928947879136</c:v>
                </c:pt>
                <c:pt idx="10">
                  <c:v>8606.1345202123994</c:v>
                </c:pt>
                <c:pt idx="11">
                  <c:v>11543.213865920001</c:v>
                </c:pt>
                <c:pt idx="12">
                  <c:v>15346.988338917916</c:v>
                </c:pt>
                <c:pt idx="13">
                  <c:v>21148.916771222364</c:v>
                </c:pt>
                <c:pt idx="14">
                  <c:v>36098.423103915833</c:v>
                </c:pt>
                <c:pt idx="15">
                  <c:v>12980.223348220166</c:v>
                </c:pt>
                <c:pt idx="16">
                  <c:v>73825.088734323857</c:v>
                </c:pt>
                <c:pt idx="17">
                  <c:v>111684.52715021539</c:v>
                </c:pt>
                <c:pt idx="18">
                  <c:v>36882.442933343809</c:v>
                </c:pt>
                <c:pt idx="19">
                  <c:v>16206.458514680971</c:v>
                </c:pt>
                <c:pt idx="20">
                  <c:v>7675.6210086604406</c:v>
                </c:pt>
                <c:pt idx="21">
                  <c:v>50160.130211495503</c:v>
                </c:pt>
                <c:pt idx="22">
                  <c:v>24997.655632226804</c:v>
                </c:pt>
                <c:pt idx="23">
                  <c:v>12772.913172580602</c:v>
                </c:pt>
                <c:pt idx="24">
                  <c:v>11181.4017</c:v>
                </c:pt>
                <c:pt idx="25">
                  <c:v>3187.7319400000001</c:v>
                </c:pt>
                <c:pt idx="26">
                  <c:v>19598.80520191713</c:v>
                </c:pt>
                <c:pt idx="27">
                  <c:v>34293.556462095708</c:v>
                </c:pt>
                <c:pt idx="28">
                  <c:v>41650.85895518319</c:v>
                </c:pt>
                <c:pt idx="29">
                  <c:v>34173.024619341115</c:v>
                </c:pt>
                <c:pt idx="30">
                  <c:v>13755.655683776571</c:v>
                </c:pt>
                <c:pt idx="31">
                  <c:v>8430.7347732674461</c:v>
                </c:pt>
              </c:numCache>
            </c:numRef>
          </c:yVal>
          <c:smooth val="0"/>
          <c:extLst>
            <c:ext xmlns:c16="http://schemas.microsoft.com/office/drawing/2014/chart" uri="{C3380CC4-5D6E-409C-BE32-E72D297353CC}">
              <c16:uniqueId val="{00000003-0CF7-471D-AE65-62E9791154AC}"/>
            </c:ext>
          </c:extLst>
        </c:ser>
        <c:ser>
          <c:idx val="2"/>
          <c:order val="1"/>
          <c:tx>
            <c:strRef>
              <c:f>'Grunts Complex'!$H$2:$M$2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'Grunts Complex'!$H$4:$H$35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Complex'!$J$4:$J$35</c:f>
              <c:numCache>
                <c:formatCode>#,##0</c:formatCode>
                <c:ptCount val="32"/>
                <c:pt idx="0">
                  <c:v>32273.335027322955</c:v>
                </c:pt>
                <c:pt idx="1">
                  <c:v>228389.14645215267</c:v>
                </c:pt>
                <c:pt idx="2">
                  <c:v>849368.38882300141</c:v>
                </c:pt>
                <c:pt idx="3">
                  <c:v>1467878.0733482207</c:v>
                </c:pt>
                <c:pt idx="4">
                  <c:v>191983.10986859998</c:v>
                </c:pt>
                <c:pt idx="5">
                  <c:v>902579.96493473311</c:v>
                </c:pt>
                <c:pt idx="6">
                  <c:v>465010.33295870968</c:v>
                </c:pt>
                <c:pt idx="7">
                  <c:v>110195.77068989228</c:v>
                </c:pt>
                <c:pt idx="8">
                  <c:v>49511.526263900596</c:v>
                </c:pt>
                <c:pt idx="9">
                  <c:v>36871.665726245432</c:v>
                </c:pt>
                <c:pt idx="10">
                  <c:v>10648.481475792765</c:v>
                </c:pt>
                <c:pt idx="11">
                  <c:v>23043.666433159997</c:v>
                </c:pt>
                <c:pt idx="12">
                  <c:v>30602.967113178292</c:v>
                </c:pt>
                <c:pt idx="13">
                  <c:v>57582.360698876291</c:v>
                </c:pt>
                <c:pt idx="14">
                  <c:v>62857.492083627032</c:v>
                </c:pt>
                <c:pt idx="15">
                  <c:v>28758.647929824285</c:v>
                </c:pt>
                <c:pt idx="16">
                  <c:v>636784.55614830798</c:v>
                </c:pt>
                <c:pt idx="17">
                  <c:v>447746.88735248835</c:v>
                </c:pt>
                <c:pt idx="18">
                  <c:v>85417.725540721105</c:v>
                </c:pt>
                <c:pt idx="19">
                  <c:v>85372.005080320319</c:v>
                </c:pt>
                <c:pt idx="20">
                  <c:v>20076.973216613922</c:v>
                </c:pt>
                <c:pt idx="21">
                  <c:v>66254.419350160504</c:v>
                </c:pt>
                <c:pt idx="22">
                  <c:v>96151.160087495999</c:v>
                </c:pt>
                <c:pt idx="23">
                  <c:v>32567.822892788125</c:v>
                </c:pt>
                <c:pt idx="24">
                  <c:v>30449.416800000003</c:v>
                </c:pt>
                <c:pt idx="25">
                  <c:v>5307.8671700000004</c:v>
                </c:pt>
                <c:pt idx="26">
                  <c:v>30464.032035763314</c:v>
                </c:pt>
                <c:pt idx="27">
                  <c:v>157912.91303103365</c:v>
                </c:pt>
                <c:pt idx="28">
                  <c:v>118847.56719048404</c:v>
                </c:pt>
                <c:pt idx="29">
                  <c:v>167260.3133706644</c:v>
                </c:pt>
                <c:pt idx="30">
                  <c:v>46648.375661460901</c:v>
                </c:pt>
                <c:pt idx="31">
                  <c:v>32661.558024041449</c:v>
                </c:pt>
              </c:numCache>
            </c:numRef>
          </c:yVal>
          <c:smooth val="0"/>
          <c:extLst>
            <c:ext xmlns:c16="http://schemas.microsoft.com/office/drawing/2014/chart" uri="{C3380CC4-5D6E-409C-BE32-E72D297353CC}">
              <c16:uniqueId val="{00000005-0CF7-471D-AE65-62E9791154AC}"/>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Tomtate</a:t>
            </a:r>
          </a:p>
        </c:rich>
      </c:tx>
      <c:overlay val="0"/>
    </c:title>
    <c:autoTitleDeleted val="0"/>
    <c:plotArea>
      <c:layout/>
      <c:scatterChart>
        <c:scatterStyle val="lineMarker"/>
        <c:varyColors val="0"/>
        <c:ser>
          <c:idx val="0"/>
          <c:order val="0"/>
          <c:tx>
            <c:strRef>
              <c:f>'Grunts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Complex'!$D$4:$D$35</c:f>
              <c:numCache>
                <c:formatCode>#,##0</c:formatCode>
                <c:ptCount val="32"/>
                <c:pt idx="0">
                  <c:v>17299.073675870764</c:v>
                </c:pt>
                <c:pt idx="1">
                  <c:v>15885.696369411313</c:v>
                </c:pt>
                <c:pt idx="2">
                  <c:v>18483.809770997501</c:v>
                </c:pt>
                <c:pt idx="3">
                  <c:v>22438.072735781279</c:v>
                </c:pt>
                <c:pt idx="4">
                  <c:v>1375.617314079791</c:v>
                </c:pt>
                <c:pt idx="5">
                  <c:v>11477.551079265504</c:v>
                </c:pt>
                <c:pt idx="6">
                  <c:v>49743.419229326813</c:v>
                </c:pt>
                <c:pt idx="7">
                  <c:v>48992.803284039735</c:v>
                </c:pt>
                <c:pt idx="8">
                  <c:v>21530.288089284517</c:v>
                </c:pt>
                <c:pt idx="9">
                  <c:v>17474.199060267503</c:v>
                </c:pt>
                <c:pt idx="10">
                  <c:v>9144.1944519600547</c:v>
                </c:pt>
                <c:pt idx="11">
                  <c:v>59197.109166201997</c:v>
                </c:pt>
                <c:pt idx="12">
                  <c:v>2858.1489333976037</c:v>
                </c:pt>
                <c:pt idx="13">
                  <c:v>59387.649847211804</c:v>
                </c:pt>
                <c:pt idx="14">
                  <c:v>188984.0564656792</c:v>
                </c:pt>
                <c:pt idx="15">
                  <c:v>77350.19251580078</c:v>
                </c:pt>
                <c:pt idx="16">
                  <c:v>93760.164219593295</c:v>
                </c:pt>
                <c:pt idx="17">
                  <c:v>149667.2434321233</c:v>
                </c:pt>
                <c:pt idx="18">
                  <c:v>66098.049376264258</c:v>
                </c:pt>
                <c:pt idx="19">
                  <c:v>104422.88302702426</c:v>
                </c:pt>
                <c:pt idx="20">
                  <c:v>106170.55204641212</c:v>
                </c:pt>
                <c:pt idx="21">
                  <c:v>228761.75417733027</c:v>
                </c:pt>
                <c:pt idx="22">
                  <c:v>169868.59401097993</c:v>
                </c:pt>
                <c:pt idx="23">
                  <c:v>215677.92334025376</c:v>
                </c:pt>
                <c:pt idx="24">
                  <c:v>29401.542530246119</c:v>
                </c:pt>
                <c:pt idx="25">
                  <c:v>30208.126454738816</c:v>
                </c:pt>
                <c:pt idx="26">
                  <c:v>38216.26495326656</c:v>
                </c:pt>
                <c:pt idx="27">
                  <c:v>19426.334842020711</c:v>
                </c:pt>
                <c:pt idx="28">
                  <c:v>72349.766171590803</c:v>
                </c:pt>
                <c:pt idx="29">
                  <c:v>60981.841400314173</c:v>
                </c:pt>
                <c:pt idx="30">
                  <c:v>45723.608328009715</c:v>
                </c:pt>
                <c:pt idx="31">
                  <c:v>33485.684082433443</c:v>
                </c:pt>
              </c:numCache>
            </c:numRef>
          </c:yVal>
          <c:smooth val="0"/>
          <c:extLst>
            <c:ext xmlns:c16="http://schemas.microsoft.com/office/drawing/2014/chart" uri="{C3380CC4-5D6E-409C-BE32-E72D297353CC}">
              <c16:uniqueId val="{00000003-58A8-457F-9546-7860A557488E}"/>
            </c:ext>
          </c:extLst>
        </c:ser>
        <c:ser>
          <c:idx val="2"/>
          <c:order val="1"/>
          <c:tx>
            <c:strRef>
              <c:f>'Grunts Complex'!$H$2:$M$2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'Grunts Complex'!$H$4:$H$35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Complex'!$K$4:$K$35</c:f>
              <c:numCache>
                <c:formatCode>#,##0</c:formatCode>
                <c:ptCount val="32"/>
                <c:pt idx="0">
                  <c:v>34031.610655847362</c:v>
                </c:pt>
                <c:pt idx="1">
                  <c:v>13311.037953500489</c:v>
                </c:pt>
                <c:pt idx="2">
                  <c:v>6951.0970337937742</c:v>
                </c:pt>
                <c:pt idx="3">
                  <c:v>70369.511848579787</c:v>
                </c:pt>
                <c:pt idx="4">
                  <c:v>1081.7698540335332</c:v>
                </c:pt>
                <c:pt idx="5">
                  <c:v>11332.700377138572</c:v>
                </c:pt>
                <c:pt idx="6">
                  <c:v>181841.02543477772</c:v>
                </c:pt>
                <c:pt idx="7">
                  <c:v>16157.614515903211</c:v>
                </c:pt>
                <c:pt idx="8">
                  <c:v>27032.739186677965</c:v>
                </c:pt>
                <c:pt idx="9">
                  <c:v>27588.531929583081</c:v>
                </c:pt>
                <c:pt idx="10">
                  <c:v>12409.419248824277</c:v>
                </c:pt>
                <c:pt idx="11">
                  <c:v>133107.88851382505</c:v>
                </c:pt>
                <c:pt idx="12">
                  <c:v>4383.7503420733901</c:v>
                </c:pt>
                <c:pt idx="13">
                  <c:v>202817.53917622514</c:v>
                </c:pt>
                <c:pt idx="14">
                  <c:v>377662.2253346435</c:v>
                </c:pt>
                <c:pt idx="15">
                  <c:v>215685.48993383639</c:v>
                </c:pt>
                <c:pt idx="16">
                  <c:v>277401.65556343697</c:v>
                </c:pt>
                <c:pt idx="17">
                  <c:v>593578.53964785312</c:v>
                </c:pt>
                <c:pt idx="18">
                  <c:v>178312.38896999331</c:v>
                </c:pt>
                <c:pt idx="19">
                  <c:v>317029.53812342981</c:v>
                </c:pt>
                <c:pt idx="20">
                  <c:v>281614.80218129721</c:v>
                </c:pt>
                <c:pt idx="21">
                  <c:v>644431.64847507176</c:v>
                </c:pt>
                <c:pt idx="22">
                  <c:v>457244.08486796624</c:v>
                </c:pt>
                <c:pt idx="23">
                  <c:v>779627.32992529578</c:v>
                </c:pt>
                <c:pt idx="24">
                  <c:v>95170.703580989342</c:v>
                </c:pt>
                <c:pt idx="25">
                  <c:v>134662.23435226741</c:v>
                </c:pt>
                <c:pt idx="26">
                  <c:v>101106.50188319317</c:v>
                </c:pt>
                <c:pt idx="27">
                  <c:v>52632.042324262715</c:v>
                </c:pt>
                <c:pt idx="28">
                  <c:v>192666.08521138236</c:v>
                </c:pt>
                <c:pt idx="29">
                  <c:v>194522.83150735643</c:v>
                </c:pt>
                <c:pt idx="30">
                  <c:v>112849.78664255244</c:v>
                </c:pt>
                <c:pt idx="31">
                  <c:v>118973.49416508751</c:v>
                </c:pt>
              </c:numCache>
            </c:numRef>
          </c:yVal>
          <c:smooth val="0"/>
          <c:extLst>
            <c:ext xmlns:c16="http://schemas.microsoft.com/office/drawing/2014/chart" uri="{C3380CC4-5D6E-409C-BE32-E72D297353CC}">
              <c16:uniqueId val="{00000005-58A8-457F-9546-7860A557488E}"/>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'Black Sea Bass'!$X$2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'Black Sea Bass'!$A$3:$A$34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Sea Bass'!$X$3:$X$34</c:f>
              <c:numCache>
                <c:formatCode>#,##0</c:formatCode>
                <c:ptCount val="32"/>
                <c:pt idx="0">
                  <c:v>743263.28088032524</c:v>
                </c:pt>
                <c:pt idx="1">
                  <c:v>913603.13681370229</c:v>
                </c:pt>
                <c:pt idx="2">
                  <c:v>818332.59440910467</c:v>
                </c:pt>
                <c:pt idx="3">
                  <c:v>776190.65807806072</c:v>
                </c:pt>
                <c:pt idx="4">
                  <c:v>419439.54477554001</c:v>
                </c:pt>
                <c:pt idx="5">
                  <c:v>611720.83161670202</c:v>
                </c:pt>
                <c:pt idx="6">
                  <c:v>530026.22014419595</c:v>
                </c:pt>
                <c:pt idx="7">
                  <c:v>521088.95540579007</c:v>
                </c:pt>
                <c:pt idx="8">
                  <c:v>960836.47189332859</c:v>
                </c:pt>
                <c:pt idx="9">
                  <c:v>595869.15731085988</c:v>
                </c:pt>
                <c:pt idx="10">
                  <c:v>582351.09267633967</c:v>
                </c:pt>
                <c:pt idx="11">
                  <c:v>672421.08128695004</c:v>
                </c:pt>
                <c:pt idx="12">
                  <c:v>285843.45996563492</c:v>
                </c:pt>
                <c:pt idx="13">
                  <c:v>792293.95239869377</c:v>
                </c:pt>
                <c:pt idx="14">
                  <c:v>974569.57840985572</c:v>
                </c:pt>
                <c:pt idx="15">
                  <c:v>1209718.3862515665</c:v>
                </c:pt>
                <c:pt idx="16">
                  <c:v>926225.95929334476</c:v>
                </c:pt>
                <c:pt idx="17">
                  <c:v>987696.14442218677</c:v>
                </c:pt>
                <c:pt idx="18">
                  <c:v>1457930.520543267</c:v>
                </c:pt>
                <c:pt idx="19">
                  <c:v>1190875.0293870005</c:v>
                </c:pt>
                <c:pt idx="20">
                  <c:v>1335114.5575120004</c:v>
                </c:pt>
                <c:pt idx="21">
                  <c:v>1912399.8384570004</c:v>
                </c:pt>
                <c:pt idx="22">
                  <c:v>2008393.0512460005</c:v>
                </c:pt>
                <c:pt idx="23">
                  <c:v>1239800.3769200009</c:v>
                </c:pt>
                <c:pt idx="24">
                  <c:v>1490938.8720819992</c:v>
                </c:pt>
                <c:pt idx="25">
                  <c:v>1968813.026821001</c:v>
                </c:pt>
                <c:pt idx="26">
                  <c:v>2289610.5075539993</c:v>
                </c:pt>
                <c:pt idx="27">
                  <c:v>1496388.0087689999</c:v>
                </c:pt>
                <c:pt idx="28">
                  <c:v>3638473.1492350008</c:v>
                </c:pt>
                <c:pt idx="29">
                  <c:v>3468607.5074692378</c:v>
                </c:pt>
                <c:pt idx="30">
                  <c:v>3271572.8360616914</c:v>
                </c:pt>
                <c:pt idx="31">
                  <c:v>3395975.7311088275</c:v>
                </c:pt>
              </c:numCache>
            </c:numRef>
          </c:yVal>
          <c:smooth val="0"/>
          <c:extLst>
            <c:ext xmlns:c16="http://schemas.microsoft.com/office/drawing/2014/chart" uri="{C3380CC4-5D6E-409C-BE32-E72D297353CC}">
              <c16:uniqueId val="{00000000-EB99-4BDE-852C-E0680BA12F9E}"/>
            </c:ext>
          </c:extLst>
        </c:ser>
        <c:ser>
          <c:idx val="1"/>
          <c:order val="1"/>
          <c:tx>
            <c:strRef>
              <c:f>'Black Sea Bass'!$Y$2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'Black Sea Bass'!$A$3:$A$34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'Black Sea Bass'!$Y$3:$Y$34</c:f>
              <c:numCache>
                <c:formatCode>#,##0</c:formatCode>
                <c:ptCount val="32"/>
                <c:pt idx="0">
                  <c:v>2312585.42677717</c:v>
                </c:pt>
                <c:pt idx="1">
                  <c:v>1410898.6831428153</c:v>
                </c:pt>
                <c:pt idx="2">
                  <c:v>1198274.5534617906</c:v>
                </c:pt>
                <c:pt idx="3">
                  <c:v>1573506.6171543954</c:v>
                </c:pt>
                <c:pt idx="4">
                  <c:v>1106472.2836328405</c:v>
                </c:pt>
                <c:pt idx="5">
                  <c:v>1009580.4389322592</c:v>
                </c:pt>
                <c:pt idx="6">
                  <c:v>1016637.7466390483</c:v>
                </c:pt>
                <c:pt idx="7">
                  <c:v>1037079.2745745236</c:v>
                </c:pt>
                <c:pt idx="8">
                  <c:v>1686736.9398945994</c:v>
                </c:pt>
                <c:pt idx="9">
                  <c:v>841701.63691008009</c:v>
                </c:pt>
                <c:pt idx="10">
                  <c:v>1250299.1680817434</c:v>
                </c:pt>
                <c:pt idx="11">
                  <c:v>1089066.4365549861</c:v>
                </c:pt>
                <c:pt idx="12">
                  <c:v>540698.07848324883</c:v>
                </c:pt>
                <c:pt idx="13">
                  <c:v>2290072.9080802714</c:v>
                </c:pt>
                <c:pt idx="14">
                  <c:v>2619425.9033102798</c:v>
                </c:pt>
                <c:pt idx="15">
                  <c:v>3019304.251356211</c:v>
                </c:pt>
                <c:pt idx="16">
                  <c:v>2471977.0619395291</c:v>
                </c:pt>
                <c:pt idx="17">
                  <c:v>2283828.6664884239</c:v>
                </c:pt>
                <c:pt idx="18">
                  <c:v>4186550.1366419755</c:v>
                </c:pt>
                <c:pt idx="19">
                  <c:v>3201448.2555150008</c:v>
                </c:pt>
                <c:pt idx="20">
                  <c:v>3922440.1428709999</c:v>
                </c:pt>
                <c:pt idx="21">
                  <c:v>4391423.7454076</c:v>
                </c:pt>
                <c:pt idx="22">
                  <c:v>5210741.8639264982</c:v>
                </c:pt>
                <c:pt idx="23">
                  <c:v>3989082.102013004</c:v>
                </c:pt>
                <c:pt idx="24">
                  <c:v>4813316.9680599999</c:v>
                </c:pt>
                <c:pt idx="25">
                  <c:v>7627492.1080450071</c:v>
                </c:pt>
                <c:pt idx="26">
                  <c:v>7007651.8697652007</c:v>
                </c:pt>
                <c:pt idx="27">
                  <c:v>4218310.6208270025</c:v>
                </c:pt>
                <c:pt idx="28">
                  <c:v>10524568.575645</c:v>
                </c:pt>
                <c:pt idx="29">
                  <c:v>11138685.422498878</c:v>
                </c:pt>
                <c:pt idx="30">
                  <c:v>9958890.088044282</c:v>
                </c:pt>
                <c:pt idx="31">
                  <c:v>11320712.406373613</c:v>
                </c:pt>
              </c:numCache>
            </c:numRef>
          </c:yVal>
          <c:smooth val="0"/>
          <c:extLst>
            <c:ext xmlns:c16="http://schemas.microsoft.com/office/drawing/2014/chart" uri="{C3380CC4-5D6E-409C-BE32-E72D297353CC}">
              <c16:uniqueId val="{00000001-EB99-4BDE-852C-E0680BA12F9E}"/>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Margate</a:t>
            </a:r>
          </a:p>
        </c:rich>
      </c:tx>
      <c:overlay val="0"/>
    </c:title>
    <c:autoTitleDeleted val="0"/>
    <c:plotArea>
      <c:layout/>
      <c:scatterChart>
        <c:scatterStyle val="lineMarker"/>
        <c:varyColors val="0"/>
        <c:ser>
          <c:idx val="0"/>
          <c:order val="0"/>
          <c:tx>
            <c:strRef>
              <c:f>'Grunts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'Grunts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Complex'!$E$4:$E$35</c:f>
              <c:numCache>
                <c:formatCode>#,##0</c:formatCode>
                <c:ptCount val="32"/>
                <c:pt idx="0">
                  <c:v>31.348145648999999</c:v>
                </c:pt>
                <c:pt idx="2">
                  <c:v>72940.02701372336</c:v>
                </c:pt>
                <c:pt idx="3">
                  <c:v>5416.7729303999995</c:v>
                </c:pt>
                <c:pt idx="4">
                  <c:v>25005.768893590292</c:v>
                </c:pt>
                <c:pt idx="6">
                  <c:v>5618.6540836487229</c:v>
                </c:pt>
                <c:pt idx="7">
                  <c:v>12290.177759400001</c:v>
                </c:pt>
                <c:pt idx="8">
                  <c:v>28650.797010096576</c:v>
                </c:pt>
                <c:pt idx="9">
                  <c:v>11514.287028018456</c:v>
                </c:pt>
                <c:pt idx="10">
                  <c:v>31867.304539424666</c:v>
                </c:pt>
                <c:pt idx="11">
                  <c:v>0</c:v>
                </c:pt>
                <c:pt idx="12">
                  <c:v>21951.930466303635</c:v>
                </c:pt>
                <c:pt idx="13">
                  <c:v>30825.840516544878</c:v>
                </c:pt>
                <c:pt idx="14">
                  <c:v>18324.019429366919</c:v>
                </c:pt>
                <c:pt idx="15">
                  <c:v>9343.3388389112897</c:v>
                </c:pt>
                <c:pt idx="16">
                  <c:v>5446.9588369667299</c:v>
                </c:pt>
                <c:pt idx="17">
                  <c:v>8969.5482283946312</c:v>
                </c:pt>
                <c:pt idx="18">
                  <c:v>20076.493333065482</c:v>
                </c:pt>
                <c:pt idx="19">
                  <c:v>51463.448262224832</c:v>
                </c:pt>
                <c:pt idx="20">
                  <c:v>20367.935969868897</c:v>
                </c:pt>
                <c:pt idx="21">
                  <c:v>49396.548262937024</c:v>
                </c:pt>
                <c:pt idx="22">
                  <c:v>3675.3167543322998</c:v>
                </c:pt>
                <c:pt idx="23">
                  <c:v>7926.6522000000004</c:v>
                </c:pt>
                <c:pt idx="24">
                  <c:v>213.0153</c:v>
                </c:pt>
                <c:pt idx="25">
                  <c:v>4277.2281276848998</c:v>
                </c:pt>
                <c:pt idx="26">
                  <c:v>2732.59069</c:v>
                </c:pt>
                <c:pt idx="27">
                  <c:v>2969.68926052592</c:v>
                </c:pt>
                <c:pt idx="28">
                  <c:v>2488.1453999999999</c:v>
                </c:pt>
                <c:pt idx="29">
                  <c:v>1030.6344267218824</c:v>
                </c:pt>
                <c:pt idx="30">
                  <c:v>19677.614917876392</c:v>
                </c:pt>
                <c:pt idx="31">
                  <c:v>6826.9770864000002</c:v>
                </c:pt>
              </c:numCache>
            </c:numRef>
          </c:yVal>
          <c:smooth val="0"/>
          <c:extLst>
            <c:ext xmlns:c16="http://schemas.microsoft.com/office/drawing/2014/chart" uri="{C3380CC4-5D6E-409C-BE32-E72D297353CC}">
              <c16:uniqueId val="{00000003-4C7A-4584-8223-10F4939900E2}"/>
            </c:ext>
          </c:extLst>
        </c:ser>
        <c:ser>
          <c:idx val="2"/>
          <c:order val="1"/>
          <c:tx>
            <c:strRef>
              <c:f>'Grunts Complex'!$H$2:$M$2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'Grunts Complex'!$H$4:$H$35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'Grunts Complex'!$L$4:$L$35</c:f>
              <c:numCache>
                <c:formatCode>#,##0</c:formatCode>
                <c:ptCount val="32"/>
                <c:pt idx="0">
                  <c:v>21.741976050000002</c:v>
                </c:pt>
                <c:pt idx="2">
                  <c:v>329330.25046510826</c:v>
                </c:pt>
                <c:pt idx="3">
                  <c:v>8049.6898022999994</c:v>
                </c:pt>
                <c:pt idx="4">
                  <c:v>43616.226862328323</c:v>
                </c:pt>
                <c:pt idx="6">
                  <c:v>24546.571657168235</c:v>
                </c:pt>
                <c:pt idx="7">
                  <c:v>55738.540501999996</c:v>
                </c:pt>
                <c:pt idx="8">
                  <c:v>99022.605942858339</c:v>
                </c:pt>
                <c:pt idx="9">
                  <c:v>21980.626555374998</c:v>
                </c:pt>
                <c:pt idx="10">
                  <c:v>178873.14175340219</c:v>
                </c:pt>
                <c:pt idx="11">
                  <c:v>0</c:v>
                </c:pt>
                <c:pt idx="12">
                  <c:v>107376.9054400848</c:v>
                </c:pt>
                <c:pt idx="13">
                  <c:v>182441.02802798821</c:v>
                </c:pt>
                <c:pt idx="14">
                  <c:v>54682.400691049304</c:v>
                </c:pt>
                <c:pt idx="15">
                  <c:v>61837.943561270033</c:v>
                </c:pt>
                <c:pt idx="16">
                  <c:v>12431.977270118132</c:v>
                </c:pt>
                <c:pt idx="17">
                  <c:v>62565.374086420226</c:v>
                </c:pt>
                <c:pt idx="18">
                  <c:v>62204.045339010881</c:v>
                </c:pt>
                <c:pt idx="19">
                  <c:v>199645.25722144541</c:v>
                </c:pt>
                <c:pt idx="20">
                  <c:v>54285.573430288845</c:v>
                </c:pt>
                <c:pt idx="21">
                  <c:v>64144.637390076612</c:v>
                </c:pt>
                <c:pt idx="22">
                  <c:v>5008.3639604329992</c:v>
                </c:pt>
                <c:pt idx="23">
                  <c:v>18341.788799999998</c:v>
                </c:pt>
                <c:pt idx="24">
                  <c:v>513.50909999999999</c:v>
                </c:pt>
                <c:pt idx="25">
                  <c:v>9448.2779811969995</c:v>
                </c:pt>
                <c:pt idx="26">
                  <c:v>5041.7895399999998</c:v>
                </c:pt>
                <c:pt idx="27">
                  <c:v>9065.1468755344013</c:v>
                </c:pt>
                <c:pt idx="28">
                  <c:v>6248.8429999999998</c:v>
                </c:pt>
                <c:pt idx="29">
                  <c:v>3462.015076260262</c:v>
                </c:pt>
                <c:pt idx="30">
                  <c:v>130595.52120809605</c:v>
                </c:pt>
                <c:pt idx="31">
                  <c:v>9306.2779998000005</c:v>
                </c:pt>
              </c:numCache>
            </c:numRef>
          </c:yVal>
          <c:smooth val="0"/>
          <c:extLst>
            <c:ext xmlns:c16="http://schemas.microsoft.com/office/drawing/2014/chart" uri="{C3380CC4-5D6E-409C-BE32-E72D297353CC}">
              <c16:uniqueId val="{00000005-4C7A-4584-8223-10F4939900E2}"/>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Shallow-Water Complex</a:t>
            </a:r>
          </a:p>
        </c:rich>
      </c:tx>
      <c:overlay val="0"/>
    </c:title>
    <c:autoTitleDeleted val="0"/>
    <c:plotArea>
      <c:layout/>
      <c:scatterChart>
        <c:scatterStyle val="lineMarker"/>
        <c:varyColors val="0"/>
        <c:ser>
          <c:idx val="0"/>
          <c:order val="0"/>
          <c:tx>
            <c:strRef>
              <c:f>'Shallow-Water Complex'!$A$2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Complex'!$H$4:$H$35</c:f>
              <c:numCache>
                <c:formatCode>#,##0</c:formatCode>
                <c:ptCount val="32"/>
                <c:pt idx="0">
                  <c:v>522.63404376138215</c:v>
                </c:pt>
                <c:pt idx="1">
                  <c:v>890.28603228441125</c:v>
                </c:pt>
                <c:pt idx="2">
                  <c:v>7877.5855458298165</c:v>
                </c:pt>
                <c:pt idx="3">
                  <c:v>3005.9570689798938</c:v>
                </c:pt>
                <c:pt idx="4">
                  <c:v>2655.349313459672</c:v>
                </c:pt>
                <c:pt idx="5">
                  <c:v>550.00225906671778</c:v>
                </c:pt>
                <c:pt idx="6">
                  <c:v>5925.8091899508363</c:v>
                </c:pt>
                <c:pt idx="7">
                  <c:v>17348.565601144252</c:v>
                </c:pt>
                <c:pt idx="8">
                  <c:v>6073.8754439453005</c:v>
                </c:pt>
                <c:pt idx="9">
                  <c:v>12570.855855234262</c:v>
                </c:pt>
                <c:pt idx="10">
                  <c:v>9719.0795266345303</c:v>
                </c:pt>
                <c:pt idx="11">
                  <c:v>3716.867329873975</c:v>
                </c:pt>
                <c:pt idx="12">
                  <c:v>8719.8493225538459</c:v>
                </c:pt>
                <c:pt idx="13">
                  <c:v>4862.2995749890706</c:v>
                </c:pt>
                <c:pt idx="14">
                  <c:v>5094.7747785458942</c:v>
                </c:pt>
                <c:pt idx="15">
                  <c:v>6617.213921963611</c:v>
                </c:pt>
                <c:pt idx="16">
                  <c:v>13010.172326550468</c:v>
                </c:pt>
                <c:pt idx="17">
                  <c:v>8078.4664931141569</c:v>
                </c:pt>
                <c:pt idx="18">
                  <c:v>31852.766046794772</c:v>
                </c:pt>
                <c:pt idx="19">
                  <c:v>15835.475057508738</c:v>
                </c:pt>
                <c:pt idx="20">
                  <c:v>12559.963676001222</c:v>
                </c:pt>
                <c:pt idx="21">
                  <c:v>13822.4871982144</c:v>
                </c:pt>
                <c:pt idx="22">
                  <c:v>16047.292710519912</c:v>
                </c:pt>
                <c:pt idx="23">
                  <c:v>9349.5169041908703</c:v>
                </c:pt>
                <c:pt idx="24">
                  <c:v>836.81726330656602</c:v>
                </c:pt>
                <c:pt idx="25">
                  <c:v>5482.1372855688596</c:v>
                </c:pt>
                <c:pt idx="26">
                  <c:v>4327.3614652664601</c:v>
                </c:pt>
                <c:pt idx="27">
                  <c:v>22960.365863271061</c:v>
                </c:pt>
                <c:pt idx="28">
                  <c:v>6737.8741310600071</c:v>
                </c:pt>
                <c:pt idx="29">
                  <c:v>11691.470498691506</c:v>
                </c:pt>
                <c:pt idx="30">
                  <c:v>17928.889367307638</c:v>
                </c:pt>
                <c:pt idx="31">
                  <c:v>1926.738743550517</c:v>
                </c:pt>
              </c:numCache>
            </c:numRef>
          </c:yVal>
          <c:smooth val="0"/>
          <c:extLst>
            <c:ext xmlns:c16="http://schemas.microsoft.com/office/drawing/2014/chart" uri="{C3380CC4-5D6E-409C-BE32-E72D297353CC}">
              <c16:uniqueId val="{0000000D-456A-48CB-90A9-8B1F171D0035}"/>
            </c:ext>
          </c:extLst>
        </c:ser>
        <c:ser>
          <c:idx val="1"/>
          <c:order val="1"/>
          <c:tx>
            <c:strRef>
              <c:f>'Shallow-Water Complex'!$J$2:$Q$2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'Shallow-Water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Complex'!$Q$4:$Q$35</c:f>
              <c:numCache>
                <c:formatCode>#,##0</c:formatCode>
                <c:ptCount val="32"/>
                <c:pt idx="0">
                  <c:v>713.95411590404808</c:v>
                </c:pt>
                <c:pt idx="1">
                  <c:v>2487.7670319279027</c:v>
                </c:pt>
                <c:pt idx="2">
                  <c:v>7093.760787064416</c:v>
                </c:pt>
                <c:pt idx="3">
                  <c:v>3293.8218564381846</c:v>
                </c:pt>
                <c:pt idx="4">
                  <c:v>8812.7949704050661</c:v>
                </c:pt>
                <c:pt idx="5">
                  <c:v>2091.6935680907741</c:v>
                </c:pt>
                <c:pt idx="6">
                  <c:v>8698.5290234869935</c:v>
                </c:pt>
                <c:pt idx="7">
                  <c:v>43061.384426674573</c:v>
                </c:pt>
                <c:pt idx="8">
                  <c:v>13703.717903716504</c:v>
                </c:pt>
                <c:pt idx="9">
                  <c:v>15747.82456367468</c:v>
                </c:pt>
                <c:pt idx="10">
                  <c:v>18623.967122296228</c:v>
                </c:pt>
                <c:pt idx="11">
                  <c:v>3200.7448572253734</c:v>
                </c:pt>
                <c:pt idx="12">
                  <c:v>15368.885334054297</c:v>
                </c:pt>
                <c:pt idx="13">
                  <c:v>11856.921020419599</c:v>
                </c:pt>
                <c:pt idx="14">
                  <c:v>8437.379047565777</c:v>
                </c:pt>
                <c:pt idx="15">
                  <c:v>10867.167379153778</c:v>
                </c:pt>
                <c:pt idx="16">
                  <c:v>34017.124848741507</c:v>
                </c:pt>
                <c:pt idx="17">
                  <c:v>18008.504393682058</c:v>
                </c:pt>
                <c:pt idx="18">
                  <c:v>41780.426622404309</c:v>
                </c:pt>
                <c:pt idx="19">
                  <c:v>21522.185840959301</c:v>
                </c:pt>
                <c:pt idx="20">
                  <c:v>17132.163149320244</c:v>
                </c:pt>
                <c:pt idx="21">
                  <c:v>28139.456899658479</c:v>
                </c:pt>
                <c:pt idx="22">
                  <c:v>25257.038356676945</c:v>
                </c:pt>
                <c:pt idx="23">
                  <c:v>17239.808942262916</c:v>
                </c:pt>
                <c:pt idx="24">
                  <c:v>1182.8522426706531</c:v>
                </c:pt>
                <c:pt idx="25">
                  <c:v>7678.1461884287728</c:v>
                </c:pt>
                <c:pt idx="26">
                  <c:v>6266.8584124640402</c:v>
                </c:pt>
                <c:pt idx="27">
                  <c:v>60368.51927724199</c:v>
                </c:pt>
                <c:pt idx="28">
                  <c:v>16384.866606364525</c:v>
                </c:pt>
                <c:pt idx="29">
                  <c:v>41181.525595500694</c:v>
                </c:pt>
                <c:pt idx="30">
                  <c:v>51009.92809465887</c:v>
                </c:pt>
                <c:pt idx="31">
                  <c:v>5077.2235433905153</c:v>
                </c:pt>
              </c:numCache>
            </c:numRef>
          </c:yVal>
          <c:smooth val="0"/>
          <c:extLst>
            <c:ext xmlns:c16="http://schemas.microsoft.com/office/drawing/2014/chart" uri="{C3380CC4-5D6E-409C-BE32-E72D297353CC}">
              <c16:uniqueId val="{0000000F-456A-48CB-90A9-8B1F171D0035}"/>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Red Hind</a:t>
            </a:r>
          </a:p>
        </c:rich>
      </c:tx>
      <c:overlay val="0"/>
    </c:title>
    <c:autoTitleDeleted val="0"/>
    <c:plotArea>
      <c:layout/>
      <c:scatterChart>
        <c:scatterStyle val="lineMarker"/>
        <c:varyColors val="0"/>
        <c:ser>
          <c:idx val="0"/>
          <c:order val="0"/>
          <c:tx>
            <c:strRef>
              <c:f>'Shallow-Water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Complex'!$B$4:$B$35</c:f>
              <c:numCache>
                <c:formatCode>#,##0</c:formatCode>
                <c:ptCount val="32"/>
                <c:pt idx="0">
                  <c:v>522.63404376138215</c:v>
                </c:pt>
                <c:pt idx="1">
                  <c:v>890.28603228441125</c:v>
                </c:pt>
                <c:pt idx="2">
                  <c:v>1279.5234545348817</c:v>
                </c:pt>
                <c:pt idx="3">
                  <c:v>27.999518117236839</c:v>
                </c:pt>
                <c:pt idx="4">
                  <c:v>661.08228316977466</c:v>
                </c:pt>
                <c:pt idx="5">
                  <c:v>213.77107013775</c:v>
                </c:pt>
                <c:pt idx="6">
                  <c:v>1627.1587775979385</c:v>
                </c:pt>
                <c:pt idx="7">
                  <c:v>8308.3634716410324</c:v>
                </c:pt>
                <c:pt idx="8">
                  <c:v>2793.6043042325305</c:v>
                </c:pt>
                <c:pt idx="9">
                  <c:v>10508.753889442149</c:v>
                </c:pt>
                <c:pt idx="10">
                  <c:v>4003.4824188094763</c:v>
                </c:pt>
                <c:pt idx="11">
                  <c:v>423.47707653535417</c:v>
                </c:pt>
                <c:pt idx="12">
                  <c:v>4002.7326531151425</c:v>
                </c:pt>
                <c:pt idx="13">
                  <c:v>1472.5869594626197</c:v>
                </c:pt>
                <c:pt idx="14">
                  <c:v>1999.1299358929771</c:v>
                </c:pt>
                <c:pt idx="15">
                  <c:v>3022.3595881864035</c:v>
                </c:pt>
                <c:pt idx="16">
                  <c:v>5936.1886456311058</c:v>
                </c:pt>
                <c:pt idx="17">
                  <c:v>619.16133551696942</c:v>
                </c:pt>
                <c:pt idx="18">
                  <c:v>4632.2016630961853</c:v>
                </c:pt>
                <c:pt idx="19">
                  <c:v>1906.0076475685003</c:v>
                </c:pt>
                <c:pt idx="20">
                  <c:v>498.12060923467999</c:v>
                </c:pt>
                <c:pt idx="21">
                  <c:v>3375.7081275986793</c:v>
                </c:pt>
                <c:pt idx="22">
                  <c:v>4157.1604815208302</c:v>
                </c:pt>
                <c:pt idx="23">
                  <c:v>559.09207135060001</c:v>
                </c:pt>
                <c:pt idx="24">
                  <c:v>0</c:v>
                </c:pt>
                <c:pt idx="26">
                  <c:v>355.94601085648003</c:v>
                </c:pt>
                <c:pt idx="27">
                  <c:v>1808.7972384690001</c:v>
                </c:pt>
                <c:pt idx="28">
                  <c:v>407.82770752978001</c:v>
                </c:pt>
                <c:pt idx="29">
                  <c:v>421.2337510886922</c:v>
                </c:pt>
                <c:pt idx="30">
                  <c:v>286.11462589809281</c:v>
                </c:pt>
                <c:pt idx="31">
                  <c:v>0</c:v>
                </c:pt>
              </c:numCache>
            </c:numRef>
          </c:yVal>
          <c:smooth val="0"/>
          <c:extLst>
            <c:ext xmlns:c16="http://schemas.microsoft.com/office/drawing/2014/chart" uri="{C3380CC4-5D6E-409C-BE32-E72D297353CC}">
              <c16:uniqueId val="{0000000F-FEC4-4472-8DC9-0A0197126EA2}"/>
            </c:ext>
          </c:extLst>
        </c:ser>
        <c:ser>
          <c:idx val="2"/>
          <c:order val="1"/>
          <c:tx>
            <c:strRef>
              <c:f>'Shallow-Water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'Shallow-Water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Complex'!$K$4:$K$35</c:f>
              <c:numCache>
                <c:formatCode>#,##0</c:formatCode>
                <c:ptCount val="32"/>
                <c:pt idx="0">
                  <c:v>713.95411590404808</c:v>
                </c:pt>
                <c:pt idx="1">
                  <c:v>2487.7670319279027</c:v>
                </c:pt>
                <c:pt idx="2">
                  <c:v>2458.4212018513263</c:v>
                </c:pt>
                <c:pt idx="3">
                  <c:v>120.70280796844143</c:v>
                </c:pt>
                <c:pt idx="4">
                  <c:v>1808.5490425695589</c:v>
                </c:pt>
                <c:pt idx="5">
                  <c:v>1182.0564293147472</c:v>
                </c:pt>
                <c:pt idx="6">
                  <c:v>2981.1877999445942</c:v>
                </c:pt>
                <c:pt idx="7">
                  <c:v>23220.681500403894</c:v>
                </c:pt>
                <c:pt idx="8">
                  <c:v>6461.1431432894296</c:v>
                </c:pt>
                <c:pt idx="9">
                  <c:v>11979.994182206561</c:v>
                </c:pt>
                <c:pt idx="10">
                  <c:v>6364.575408772308</c:v>
                </c:pt>
                <c:pt idx="11">
                  <c:v>469.13748611441019</c:v>
                </c:pt>
                <c:pt idx="12">
                  <c:v>7472.5883735268726</c:v>
                </c:pt>
                <c:pt idx="13">
                  <c:v>4680.6210373220429</c:v>
                </c:pt>
                <c:pt idx="14">
                  <c:v>3309.6674561967884</c:v>
                </c:pt>
                <c:pt idx="15">
                  <c:v>7390.9424296812722</c:v>
                </c:pt>
                <c:pt idx="16">
                  <c:v>12308.130784235937</c:v>
                </c:pt>
                <c:pt idx="17">
                  <c:v>1435.4722665780239</c:v>
                </c:pt>
                <c:pt idx="18">
                  <c:v>5773.9825028285886</c:v>
                </c:pt>
                <c:pt idx="19">
                  <c:v>2187.56039136258</c:v>
                </c:pt>
                <c:pt idx="20">
                  <c:v>902.23406095524001</c:v>
                </c:pt>
                <c:pt idx="21">
                  <c:v>9091.4295423363874</c:v>
                </c:pt>
                <c:pt idx="22">
                  <c:v>7976.6676775823007</c:v>
                </c:pt>
                <c:pt idx="23">
                  <c:v>829.94989395609991</c:v>
                </c:pt>
                <c:pt idx="24">
                  <c:v>0</c:v>
                </c:pt>
                <c:pt idx="26">
                  <c:v>334.23058319663994</c:v>
                </c:pt>
                <c:pt idx="27">
                  <c:v>5546.4618043515002</c:v>
                </c:pt>
                <c:pt idx="28">
                  <c:v>827.49161526384</c:v>
                </c:pt>
                <c:pt idx="29">
                  <c:v>1151.8944110004254</c:v>
                </c:pt>
                <c:pt idx="30">
                  <c:v>1148.3375729608936</c:v>
                </c:pt>
                <c:pt idx="31">
                  <c:v>0</c:v>
                </c:pt>
              </c:numCache>
            </c:numRef>
          </c:yVal>
          <c:smooth val="0"/>
          <c:extLst>
            <c:ext xmlns:c16="http://schemas.microsoft.com/office/drawing/2014/chart" uri="{C3380CC4-5D6E-409C-BE32-E72D297353CC}">
              <c16:uniqueId val="{00000011-FEC4-4472-8DC9-0A0197126EA2}"/>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Rock Hind</a:t>
            </a:r>
          </a:p>
        </c:rich>
      </c:tx>
      <c:overlay val="0"/>
    </c:title>
    <c:autoTitleDeleted val="0"/>
    <c:plotArea>
      <c:layout/>
      <c:scatterChart>
        <c:scatterStyle val="lineMarker"/>
        <c:varyColors val="0"/>
        <c:ser>
          <c:idx val="0"/>
          <c:order val="0"/>
          <c:tx>
            <c:strRef>
              <c:f>'Shallow-Water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Complex'!$C$4:$C$35</c:f>
              <c:numCache>
                <c:formatCode>#,##0</c:formatCode>
                <c:ptCount val="32"/>
                <c:pt idx="0">
                  <c:v>0</c:v>
                </c:pt>
                <c:pt idx="2">
                  <c:v>66.107640223387222</c:v>
                </c:pt>
                <c:pt idx="3">
                  <c:v>55.999036234473678</c:v>
                </c:pt>
                <c:pt idx="4">
                  <c:v>1302.8388691147761</c:v>
                </c:pt>
                <c:pt idx="5">
                  <c:v>82.504677681500908</c:v>
                </c:pt>
                <c:pt idx="6">
                  <c:v>1735.1201742721978</c:v>
                </c:pt>
                <c:pt idx="7">
                  <c:v>3036.1636273746067</c:v>
                </c:pt>
                <c:pt idx="8">
                  <c:v>1414.7822832294121</c:v>
                </c:pt>
                <c:pt idx="9">
                  <c:v>2062.1019657921129</c:v>
                </c:pt>
                <c:pt idx="10">
                  <c:v>2074.3017130895591</c:v>
                </c:pt>
                <c:pt idx="11">
                  <c:v>2771.0676714283109</c:v>
                </c:pt>
                <c:pt idx="12">
                  <c:v>4087.6130467473836</c:v>
                </c:pt>
                <c:pt idx="13">
                  <c:v>518.94832901966515</c:v>
                </c:pt>
                <c:pt idx="14">
                  <c:v>417.71170054549998</c:v>
                </c:pt>
                <c:pt idx="15">
                  <c:v>669.16140665127341</c:v>
                </c:pt>
                <c:pt idx="16">
                  <c:v>1975.6149685817463</c:v>
                </c:pt>
                <c:pt idx="17">
                  <c:v>621.84500864677466</c:v>
                </c:pt>
                <c:pt idx="18">
                  <c:v>11313.944222731212</c:v>
                </c:pt>
                <c:pt idx="19">
                  <c:v>3759.6597335228403</c:v>
                </c:pt>
                <c:pt idx="20">
                  <c:v>1370.9258689057729</c:v>
                </c:pt>
                <c:pt idx="21">
                  <c:v>3771.1474035128003</c:v>
                </c:pt>
                <c:pt idx="22">
                  <c:v>2524.0893965156401</c:v>
                </c:pt>
                <c:pt idx="23">
                  <c:v>2067.6864253506001</c:v>
                </c:pt>
                <c:pt idx="24">
                  <c:v>64.248264503686002</c:v>
                </c:pt>
                <c:pt idx="25">
                  <c:v>228.12648556886001</c:v>
                </c:pt>
                <c:pt idx="26">
                  <c:v>108.62729799086</c:v>
                </c:pt>
                <c:pt idx="27">
                  <c:v>518.97904930334596</c:v>
                </c:pt>
                <c:pt idx="28">
                  <c:v>200.66707</c:v>
                </c:pt>
                <c:pt idx="29">
                  <c:v>3093.0782635</c:v>
                </c:pt>
                <c:pt idx="30">
                  <c:v>2404.3625192449208</c:v>
                </c:pt>
                <c:pt idx="31">
                  <c:v>0</c:v>
                </c:pt>
              </c:numCache>
            </c:numRef>
          </c:yVal>
          <c:smooth val="0"/>
          <c:extLst>
            <c:ext xmlns:c16="http://schemas.microsoft.com/office/drawing/2014/chart" uri="{C3380CC4-5D6E-409C-BE32-E72D297353CC}">
              <c16:uniqueId val="{00000012-237F-4C57-B8D8-D5A2E47FA4B0}"/>
            </c:ext>
          </c:extLst>
        </c:ser>
        <c:ser>
          <c:idx val="2"/>
          <c:order val="1"/>
          <c:tx>
            <c:strRef>
              <c:f>'Shallow-Water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'Shallow-Water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Complex'!$L$4:$L$35</c:f>
              <c:numCache>
                <c:formatCode>#,##0</c:formatCode>
                <c:ptCount val="32"/>
                <c:pt idx="0">
                  <c:v>0</c:v>
                </c:pt>
                <c:pt idx="2">
                  <c:v>25.554826081730997</c:v>
                </c:pt>
                <c:pt idx="3">
                  <c:v>310.56678686673456</c:v>
                </c:pt>
                <c:pt idx="4">
                  <c:v>4355.5854499755069</c:v>
                </c:pt>
                <c:pt idx="5">
                  <c:v>539.25781261453551</c:v>
                </c:pt>
                <c:pt idx="6">
                  <c:v>2713.2989206628836</c:v>
                </c:pt>
                <c:pt idx="7">
                  <c:v>7078.6396275711168</c:v>
                </c:pt>
                <c:pt idx="8">
                  <c:v>3105.2760664053112</c:v>
                </c:pt>
                <c:pt idx="9">
                  <c:v>3767.830381468119</c:v>
                </c:pt>
                <c:pt idx="10">
                  <c:v>5753.6214116193705</c:v>
                </c:pt>
                <c:pt idx="11">
                  <c:v>2663.7926047329288</c:v>
                </c:pt>
                <c:pt idx="12">
                  <c:v>7075.7030664539798</c:v>
                </c:pt>
                <c:pt idx="13">
                  <c:v>871.95792638475962</c:v>
                </c:pt>
                <c:pt idx="14">
                  <c:v>966.84729543999993</c:v>
                </c:pt>
                <c:pt idx="15">
                  <c:v>1107.3508002111266</c:v>
                </c:pt>
                <c:pt idx="16">
                  <c:v>4501.7383573901479</c:v>
                </c:pt>
                <c:pt idx="17">
                  <c:v>1584.3406158512432</c:v>
                </c:pt>
                <c:pt idx="18">
                  <c:v>14970.81681835501</c:v>
                </c:pt>
                <c:pt idx="19">
                  <c:v>5533.2242033969205</c:v>
                </c:pt>
                <c:pt idx="20">
                  <c:v>1540.7577357431612</c:v>
                </c:pt>
                <c:pt idx="21">
                  <c:v>8022.5125249449393</c:v>
                </c:pt>
                <c:pt idx="22">
                  <c:v>3363.1850860628701</c:v>
                </c:pt>
                <c:pt idx="23">
                  <c:v>4782.5100229560994</c:v>
                </c:pt>
                <c:pt idx="24">
                  <c:v>43.358293588515991</c:v>
                </c:pt>
                <c:pt idx="25">
                  <c:v>31.498188428774004</c:v>
                </c:pt>
                <c:pt idx="26">
                  <c:v>119.58762110597</c:v>
                </c:pt>
                <c:pt idx="27">
                  <c:v>1423.0297257137859</c:v>
                </c:pt>
                <c:pt idx="28">
                  <c:v>200.66707</c:v>
                </c:pt>
                <c:pt idx="29">
                  <c:v>12209.700671000001</c:v>
                </c:pt>
                <c:pt idx="30">
                  <c:v>8931.997275190537</c:v>
                </c:pt>
                <c:pt idx="31">
                  <c:v>0</c:v>
                </c:pt>
              </c:numCache>
            </c:numRef>
          </c:yVal>
          <c:smooth val="0"/>
          <c:extLst>
            <c:ext xmlns:c16="http://schemas.microsoft.com/office/drawing/2014/chart" uri="{C3380CC4-5D6E-409C-BE32-E72D297353CC}">
              <c16:uniqueId val="{00000014-237F-4C57-B8D8-D5A2E47FA4B0}"/>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Yellowmouth Grouper</a:t>
            </a:r>
          </a:p>
        </c:rich>
      </c:tx>
      <c:overlay val="0"/>
    </c:title>
    <c:autoTitleDeleted val="0"/>
    <c:plotArea>
      <c:layout/>
      <c:scatterChart>
        <c:scatterStyle val="lineMarker"/>
        <c:varyColors val="0"/>
        <c:ser>
          <c:idx val="0"/>
          <c:order val="0"/>
          <c:tx>
            <c:strRef>
              <c:f>'Shallow-Water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Complex'!$D$4:$D$35</c:f>
              <c:numCache>
                <c:formatCode>#,##0</c:formatCode>
                <c:ptCount val="32"/>
                <c:pt idx="2">
                  <c:v>57.016806708672</c:v>
                </c:pt>
                <c:pt idx="3">
                  <c:v>45.035127490671819</c:v>
                </c:pt>
                <c:pt idx="5">
                  <c:v>253.72651124746687</c:v>
                </c:pt>
                <c:pt idx="6">
                  <c:v>359.43065587750715</c:v>
                </c:pt>
                <c:pt idx="13">
                  <c:v>313.53980455599998</c:v>
                </c:pt>
                <c:pt idx="14">
                  <c:v>556.77226623348702</c:v>
                </c:pt>
                <c:pt idx="17">
                  <c:v>61.598207230680373</c:v>
                </c:pt>
                <c:pt idx="18">
                  <c:v>540.88426695833391</c:v>
                </c:pt>
                <c:pt idx="19">
                  <c:v>328.45229999999998</c:v>
                </c:pt>
                <c:pt idx="21">
                  <c:v>2049.1193559448002</c:v>
                </c:pt>
                <c:pt idx="24">
                  <c:v>77.012270517279987</c:v>
                </c:pt>
              </c:numCache>
            </c:numRef>
          </c:yVal>
          <c:smooth val="0"/>
          <c:extLst>
            <c:ext xmlns:c16="http://schemas.microsoft.com/office/drawing/2014/chart" uri="{C3380CC4-5D6E-409C-BE32-E72D297353CC}">
              <c16:uniqueId val="{00000009-BB11-494C-AF06-9D135BF5D4E3}"/>
            </c:ext>
          </c:extLst>
        </c:ser>
        <c:ser>
          <c:idx val="2"/>
          <c:order val="1"/>
          <c:tx>
            <c:strRef>
              <c:f>'Shallow-Water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'Shallow-Water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Complex'!$M$4:$M$35</c:f>
              <c:numCache>
                <c:formatCode>#,##0</c:formatCode>
                <c:ptCount val="32"/>
                <c:pt idx="2">
                  <c:v>23.947475781312001</c:v>
                </c:pt>
                <c:pt idx="3">
                  <c:v>179.49726371158857</c:v>
                </c:pt>
                <c:pt idx="5">
                  <c:v>370.37932616149141</c:v>
                </c:pt>
                <c:pt idx="6">
                  <c:v>365.22297424421333</c:v>
                </c:pt>
                <c:pt idx="13">
                  <c:v>396.049171484</c:v>
                </c:pt>
                <c:pt idx="14">
                  <c:v>1276.187056807411</c:v>
                </c:pt>
                <c:pt idx="17">
                  <c:v>158.88392542300085</c:v>
                </c:pt>
                <c:pt idx="18">
                  <c:v>682.17989076745323</c:v>
                </c:pt>
                <c:pt idx="19">
                  <c:v>562.09820000000002</c:v>
                </c:pt>
                <c:pt idx="21">
                  <c:v>5438.7190177963994</c:v>
                </c:pt>
                <c:pt idx="24">
                  <c:v>7.9640470648689998</c:v>
                </c:pt>
              </c:numCache>
            </c:numRef>
          </c:yVal>
          <c:smooth val="0"/>
          <c:extLst>
            <c:ext xmlns:c16="http://schemas.microsoft.com/office/drawing/2014/chart" uri="{C3380CC4-5D6E-409C-BE32-E72D297353CC}">
              <c16:uniqueId val="{0000000B-BB11-494C-AF06-9D135BF5D4E3}"/>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Yellowfin Grouper</a:t>
            </a:r>
          </a:p>
        </c:rich>
      </c:tx>
      <c:overlay val="0"/>
    </c:title>
    <c:autoTitleDeleted val="0"/>
    <c:plotArea>
      <c:layout/>
      <c:scatterChart>
        <c:scatterStyle val="lineMarker"/>
        <c:varyColors val="0"/>
        <c:ser>
          <c:idx val="0"/>
          <c:order val="0"/>
          <c:tx>
            <c:strRef>
              <c:f>'Shallow-Water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Complex'!$E$4:$E$35</c:f>
              <c:numCache>
                <c:formatCode>#,##0</c:formatCode>
                <c:ptCount val="32"/>
                <c:pt idx="2">
                  <c:v>6424.6046007000004</c:v>
                </c:pt>
                <c:pt idx="3">
                  <c:v>2876.9233871375113</c:v>
                </c:pt>
                <c:pt idx="7">
                  <c:v>767.67823583194638</c:v>
                </c:pt>
                <c:pt idx="10">
                  <c:v>775.82251103986528</c:v>
                </c:pt>
                <c:pt idx="15">
                  <c:v>108.92036888622576</c:v>
                </c:pt>
                <c:pt idx="16">
                  <c:v>298.7393328</c:v>
                </c:pt>
                <c:pt idx="20">
                  <c:v>2366.3548802617902</c:v>
                </c:pt>
                <c:pt idx="26">
                  <c:v>486.77133573899999</c:v>
                </c:pt>
              </c:numCache>
            </c:numRef>
          </c:yVal>
          <c:smooth val="0"/>
          <c:extLst>
            <c:ext xmlns:c16="http://schemas.microsoft.com/office/drawing/2014/chart" uri="{C3380CC4-5D6E-409C-BE32-E72D297353CC}">
              <c16:uniqueId val="{00000009-0C1F-4941-8B7E-CC2F944C7C64}"/>
            </c:ext>
          </c:extLst>
        </c:ser>
        <c:ser>
          <c:idx val="2"/>
          <c:order val="1"/>
          <c:tx>
            <c:strRef>
              <c:f>'Shallow-Water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'Shallow-Water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Complex'!$N$4:$N$35</c:f>
              <c:numCache>
                <c:formatCode>#,##0</c:formatCode>
                <c:ptCount val="32"/>
                <c:pt idx="2">
                  <c:v>4190.6102468999998</c:v>
                </c:pt>
                <c:pt idx="3">
                  <c:v>2683.05499789142</c:v>
                </c:pt>
                <c:pt idx="7">
                  <c:v>1221.7492689500407</c:v>
                </c:pt>
                <c:pt idx="10">
                  <c:v>835.78841647667025</c:v>
                </c:pt>
                <c:pt idx="15">
                  <c:v>51.491889658953482</c:v>
                </c:pt>
                <c:pt idx="16">
                  <c:v>571.36787900000002</c:v>
                </c:pt>
                <c:pt idx="20">
                  <c:v>3720.8501810221001</c:v>
                </c:pt>
                <c:pt idx="26">
                  <c:v>685.9552559762999</c:v>
                </c:pt>
              </c:numCache>
            </c:numRef>
          </c:yVal>
          <c:smooth val="0"/>
          <c:extLst>
            <c:ext xmlns:c16="http://schemas.microsoft.com/office/drawing/2014/chart" uri="{C3380CC4-5D6E-409C-BE32-E72D297353CC}">
              <c16:uniqueId val="{0000000B-0C1F-4941-8B7E-CC2F944C7C64}"/>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Coney</a:t>
            </a:r>
          </a:p>
        </c:rich>
      </c:tx>
      <c:overlay val="0"/>
    </c:title>
    <c:autoTitleDeleted val="0"/>
    <c:plotArea>
      <c:layout/>
      <c:scatterChart>
        <c:scatterStyle val="lineMarker"/>
        <c:varyColors val="0"/>
        <c:ser>
          <c:idx val="0"/>
          <c:order val="0"/>
          <c:tx>
            <c:strRef>
              <c:f>'Shallow-Water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Complex'!$F$4:$F$35</c:f>
              <c:numCache>
                <c:formatCode>#,##0</c:formatCode>
                <c:ptCount val="32"/>
                <c:pt idx="4">
                  <c:v>691.4281611751212</c:v>
                </c:pt>
                <c:pt idx="6">
                  <c:v>0</c:v>
                </c:pt>
                <c:pt idx="7">
                  <c:v>3173.5080839467219</c:v>
                </c:pt>
                <c:pt idx="8">
                  <c:v>224.05028682390304</c:v>
                </c:pt>
                <c:pt idx="9">
                  <c:v>0</c:v>
                </c:pt>
                <c:pt idx="10">
                  <c:v>1313.8278615360439</c:v>
                </c:pt>
                <c:pt idx="12">
                  <c:v>629.50362269131915</c:v>
                </c:pt>
                <c:pt idx="13">
                  <c:v>618.53895263341519</c:v>
                </c:pt>
                <c:pt idx="14">
                  <c:v>2121.1608758739303</c:v>
                </c:pt>
                <c:pt idx="15">
                  <c:v>209.07889023534713</c:v>
                </c:pt>
                <c:pt idx="17">
                  <c:v>1222.1505157404383</c:v>
                </c:pt>
                <c:pt idx="18">
                  <c:v>2587.4696771600002</c:v>
                </c:pt>
                <c:pt idx="19">
                  <c:v>3634.3625200000001</c:v>
                </c:pt>
                <c:pt idx="20">
                  <c:v>2765.5471399999997</c:v>
                </c:pt>
                <c:pt idx="21">
                  <c:v>1720.1051299999999</c:v>
                </c:pt>
                <c:pt idx="22">
                  <c:v>2240.3954495174999</c:v>
                </c:pt>
                <c:pt idx="23">
                  <c:v>3024.0401253506002</c:v>
                </c:pt>
                <c:pt idx="24">
                  <c:v>399.90252526565996</c:v>
                </c:pt>
                <c:pt idx="27">
                  <c:v>246.46250000000001</c:v>
                </c:pt>
                <c:pt idx="28">
                  <c:v>97.336272903600005</c:v>
                </c:pt>
                <c:pt idx="29">
                  <c:v>0</c:v>
                </c:pt>
                <c:pt idx="30">
                  <c:v>289.70980355981686</c:v>
                </c:pt>
                <c:pt idx="31">
                  <c:v>488.96513436293037</c:v>
                </c:pt>
              </c:numCache>
            </c:numRef>
          </c:yVal>
          <c:smooth val="0"/>
          <c:extLst>
            <c:ext xmlns:c16="http://schemas.microsoft.com/office/drawing/2014/chart" uri="{C3380CC4-5D6E-409C-BE32-E72D297353CC}">
              <c16:uniqueId val="{00000009-B59C-4344-90DD-D09ACBD75DC5}"/>
            </c:ext>
          </c:extLst>
        </c:ser>
        <c:ser>
          <c:idx val="2"/>
          <c:order val="1"/>
          <c:tx>
            <c:strRef>
              <c:f>'Shallow-Water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'Shallow-Water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Complex'!$O$4:$O$35</c:f>
              <c:numCache>
                <c:formatCode>#,##0</c:formatCode>
                <c:ptCount val="32"/>
                <c:pt idx="4">
                  <c:v>2648.6604778599994</c:v>
                </c:pt>
                <c:pt idx="6">
                  <c:v>0</c:v>
                </c:pt>
                <c:pt idx="7">
                  <c:v>7897.6559270418165</c:v>
                </c:pt>
                <c:pt idx="8">
                  <c:v>458.31007528831424</c:v>
                </c:pt>
                <c:pt idx="9">
                  <c:v>0</c:v>
                </c:pt>
                <c:pt idx="10">
                  <c:v>3680.5266148326205</c:v>
                </c:pt>
                <c:pt idx="12">
                  <c:v>820.59389407344554</c:v>
                </c:pt>
                <c:pt idx="13">
                  <c:v>649.06344433616732</c:v>
                </c:pt>
                <c:pt idx="14">
                  <c:v>2884.6772391215773</c:v>
                </c:pt>
                <c:pt idx="15">
                  <c:v>23.03415821105024</c:v>
                </c:pt>
                <c:pt idx="17">
                  <c:v>3004.5369572336085</c:v>
                </c:pt>
                <c:pt idx="18">
                  <c:v>4175.6504155900002</c:v>
                </c:pt>
                <c:pt idx="19">
                  <c:v>3816.4343900000003</c:v>
                </c:pt>
                <c:pt idx="20">
                  <c:v>4153.6643199999999</c:v>
                </c:pt>
                <c:pt idx="21">
                  <c:v>2535.9897900000001</c:v>
                </c:pt>
                <c:pt idx="22">
                  <c:v>2792.2969131109003</c:v>
                </c:pt>
                <c:pt idx="23">
                  <c:v>5495.4284229560999</c:v>
                </c:pt>
                <c:pt idx="24">
                  <c:v>863.52195895320006</c:v>
                </c:pt>
                <c:pt idx="27">
                  <c:v>502.30340000000001</c:v>
                </c:pt>
                <c:pt idx="28">
                  <c:v>97.336272903600005</c:v>
                </c:pt>
                <c:pt idx="29">
                  <c:v>0</c:v>
                </c:pt>
                <c:pt idx="30">
                  <c:v>289.70980355981686</c:v>
                </c:pt>
                <c:pt idx="31">
                  <c:v>1742.2560353337487</c:v>
                </c:pt>
              </c:numCache>
            </c:numRef>
          </c:yVal>
          <c:smooth val="0"/>
          <c:extLst>
            <c:ext xmlns:c16="http://schemas.microsoft.com/office/drawing/2014/chart" uri="{C3380CC4-5D6E-409C-BE32-E72D297353CC}">
              <c16:uniqueId val="{0000000B-B59C-4344-90DD-D09ACBD75DC5}"/>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Graysby</a:t>
            </a:r>
          </a:p>
        </c:rich>
      </c:tx>
      <c:overlay val="0"/>
    </c:title>
    <c:autoTitleDeleted val="0"/>
    <c:plotArea>
      <c:layout/>
      <c:scatterChart>
        <c:scatterStyle val="lineMarker"/>
        <c:varyColors val="0"/>
        <c:ser>
          <c:idx val="0"/>
          <c:order val="0"/>
          <c:tx>
            <c:strRef>
              <c:f>'Shallow-Water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'Shallow-Water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Complex'!$G$4:$G$35</c:f>
              <c:numCache>
                <c:formatCode>#,##0</c:formatCode>
                <c:ptCount val="32"/>
                <c:pt idx="2">
                  <c:v>50.333043662874616</c:v>
                </c:pt>
                <c:pt idx="6">
                  <c:v>2204.0995822031923</c:v>
                </c:pt>
                <c:pt idx="7">
                  <c:v>2062.8521823499441</c:v>
                </c:pt>
                <c:pt idx="8">
                  <c:v>1641.4385696594559</c:v>
                </c:pt>
                <c:pt idx="10">
                  <c:v>1551.6450221595851</c:v>
                </c:pt>
                <c:pt idx="11">
                  <c:v>522.32258191030996</c:v>
                </c:pt>
                <c:pt idx="13">
                  <c:v>1938.6855293173703</c:v>
                </c:pt>
                <c:pt idx="14">
                  <c:v>0</c:v>
                </c:pt>
                <c:pt idx="15">
                  <c:v>2607.6936680043614</c:v>
                </c:pt>
                <c:pt idx="16">
                  <c:v>4799.629379537615</c:v>
                </c:pt>
                <c:pt idx="17">
                  <c:v>5553.7114259792943</c:v>
                </c:pt>
                <c:pt idx="18">
                  <c:v>12778.266216849037</c:v>
                </c:pt>
                <c:pt idx="19">
                  <c:v>6206.992856417397</c:v>
                </c:pt>
                <c:pt idx="20">
                  <c:v>5559.0151775989798</c:v>
                </c:pt>
                <c:pt idx="21">
                  <c:v>2906.4071811581202</c:v>
                </c:pt>
                <c:pt idx="22">
                  <c:v>7125.6473829659426</c:v>
                </c:pt>
                <c:pt idx="23">
                  <c:v>3698.6982821390702</c:v>
                </c:pt>
                <c:pt idx="24">
                  <c:v>295.65420301993998</c:v>
                </c:pt>
                <c:pt idx="25">
                  <c:v>5254.0108</c:v>
                </c:pt>
                <c:pt idx="26">
                  <c:v>3376.01682068012</c:v>
                </c:pt>
                <c:pt idx="27">
                  <c:v>20386.127075498716</c:v>
                </c:pt>
                <c:pt idx="28">
                  <c:v>6032.0430806266268</c:v>
                </c:pt>
                <c:pt idx="29">
                  <c:v>8177.1584841028125</c:v>
                </c:pt>
                <c:pt idx="30">
                  <c:v>14948.702418604809</c:v>
                </c:pt>
                <c:pt idx="31">
                  <c:v>1437.7736091875868</c:v>
                </c:pt>
              </c:numCache>
            </c:numRef>
          </c:yVal>
          <c:smooth val="0"/>
          <c:extLst>
            <c:ext xmlns:c16="http://schemas.microsoft.com/office/drawing/2014/chart" uri="{C3380CC4-5D6E-409C-BE32-E72D297353CC}">
              <c16:uniqueId val="{00000009-86AE-4753-AF94-FBA559B10F65}"/>
            </c:ext>
          </c:extLst>
        </c:ser>
        <c:ser>
          <c:idx val="2"/>
          <c:order val="1"/>
          <c:tx>
            <c:strRef>
              <c:f>'Shallow-Water Complex'!$J$2:$Q$2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'Shallow-Water Complex'!$J$4:$J$35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'Shallow-Water Complex'!$P$4:$P$35</c:f>
              <c:numCache>
                <c:formatCode>#,##0</c:formatCode>
                <c:ptCount val="32"/>
                <c:pt idx="2">
                  <c:v>395.22703645004708</c:v>
                </c:pt>
                <c:pt idx="6">
                  <c:v>2638.819328635303</c:v>
                </c:pt>
                <c:pt idx="7">
                  <c:v>3642.6581027077045</c:v>
                </c:pt>
                <c:pt idx="8">
                  <c:v>3678.9886187334496</c:v>
                </c:pt>
                <c:pt idx="10">
                  <c:v>1989.4552705952576</c:v>
                </c:pt>
                <c:pt idx="11">
                  <c:v>67.814766378034534</c:v>
                </c:pt>
                <c:pt idx="13">
                  <c:v>5259.2294408926282</c:v>
                </c:pt>
                <c:pt idx="14">
                  <c:v>0</c:v>
                </c:pt>
                <c:pt idx="15">
                  <c:v>2294.3481013913752</c:v>
                </c:pt>
                <c:pt idx="16">
                  <c:v>16635.887828115421</c:v>
                </c:pt>
                <c:pt idx="17">
                  <c:v>11825.270628596183</c:v>
                </c:pt>
                <c:pt idx="18">
                  <c:v>16177.79699486326</c:v>
                </c:pt>
                <c:pt idx="19">
                  <c:v>9422.8686561998002</c:v>
                </c:pt>
                <c:pt idx="20">
                  <c:v>6814.6568515997405</c:v>
                </c:pt>
                <c:pt idx="21">
                  <c:v>3050.8060245807496</c:v>
                </c:pt>
                <c:pt idx="22">
                  <c:v>11124.888679920872</c:v>
                </c:pt>
                <c:pt idx="23">
                  <c:v>6131.9206023946172</c:v>
                </c:pt>
                <c:pt idx="24">
                  <c:v>268.007943064068</c:v>
                </c:pt>
                <c:pt idx="25">
                  <c:v>7646.6479999999992</c:v>
                </c:pt>
                <c:pt idx="26">
                  <c:v>5127.0849521851305</c:v>
                </c:pt>
                <c:pt idx="27">
                  <c:v>52896.724347176707</c:v>
                </c:pt>
                <c:pt idx="28">
                  <c:v>15259.371648197086</c:v>
                </c:pt>
                <c:pt idx="29">
                  <c:v>27819.930513500269</c:v>
                </c:pt>
                <c:pt idx="30">
                  <c:v>40639.883442947619</c:v>
                </c:pt>
                <c:pt idx="31">
                  <c:v>3334.9675080567667</c:v>
                </c:pt>
              </c:numCache>
            </c:numRef>
          </c:yVal>
          <c:smooth val="0"/>
          <c:extLst>
            <c:ext xmlns:c16="http://schemas.microsoft.com/office/drawing/2014/chart" uri="{C3380CC4-5D6E-409C-BE32-E72D297353CC}">
              <c16:uniqueId val="{0000000B-86AE-4753-AF94-FBA559B10F65}"/>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Porgy Complex</a:t>
            </a:r>
          </a:p>
        </c:rich>
      </c:tx>
      <c:overlay val="0"/>
    </c:title>
    <c:autoTitleDeleted val="0"/>
    <c:plotArea>
      <c:layout/>
      <c:scatterChart>
        <c:scatterStyle val="lineMarker"/>
        <c:varyColors val="0"/>
        <c:ser>
          <c:idx val="0"/>
          <c:order val="0"/>
          <c:tx>
            <c:strRef>
              <c:f>'Porgy Complex'!$A$2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'Porgy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Complex'!$G$4:$G$35</c:f>
              <c:numCache>
                <c:formatCode>#,##0</c:formatCode>
                <c:ptCount val="32"/>
                <c:pt idx="0">
                  <c:v>142512.87373351003</c:v>
                </c:pt>
                <c:pt idx="1">
                  <c:v>18069.841177793129</c:v>
                </c:pt>
                <c:pt idx="2">
                  <c:v>18334.365126653167</c:v>
                </c:pt>
                <c:pt idx="3">
                  <c:v>28239.185462193069</c:v>
                </c:pt>
                <c:pt idx="4">
                  <c:v>23834.756987164328</c:v>
                </c:pt>
                <c:pt idx="5">
                  <c:v>26103.222487211584</c:v>
                </c:pt>
                <c:pt idx="6">
                  <c:v>34321.252007562878</c:v>
                </c:pt>
                <c:pt idx="7">
                  <c:v>32215.851303335032</c:v>
                </c:pt>
                <c:pt idx="8">
                  <c:v>54822.747871784988</c:v>
                </c:pt>
                <c:pt idx="9">
                  <c:v>32647.823785320645</c:v>
                </c:pt>
                <c:pt idx="10">
                  <c:v>23459.752867541014</c:v>
                </c:pt>
                <c:pt idx="11">
                  <c:v>47291.788156343137</c:v>
                </c:pt>
                <c:pt idx="12">
                  <c:v>12805.131977839599</c:v>
                </c:pt>
                <c:pt idx="13">
                  <c:v>20025.470957191374</c:v>
                </c:pt>
                <c:pt idx="14">
                  <c:v>23782.311883498071</c:v>
                </c:pt>
                <c:pt idx="15">
                  <c:v>25935.168967655569</c:v>
                </c:pt>
                <c:pt idx="16">
                  <c:v>22590.559542464351</c:v>
                </c:pt>
                <c:pt idx="17">
                  <c:v>25914.170535270627</c:v>
                </c:pt>
                <c:pt idx="18">
                  <c:v>30135.364239027942</c:v>
                </c:pt>
                <c:pt idx="19">
                  <c:v>37870.338520547899</c:v>
                </c:pt>
                <c:pt idx="20">
                  <c:v>13540.235611574732</c:v>
                </c:pt>
                <c:pt idx="21">
                  <c:v>20325.99097791603</c:v>
                </c:pt>
                <c:pt idx="22">
                  <c:v>49834.590366949429</c:v>
                </c:pt>
                <c:pt idx="23">
                  <c:v>25555.143745505644</c:v>
                </c:pt>
                <c:pt idx="24">
                  <c:v>29492.404811054083</c:v>
                </c:pt>
                <c:pt idx="25">
                  <c:v>14344.554116247917</c:v>
                </c:pt>
                <c:pt idx="26">
                  <c:v>55054.201413377014</c:v>
                </c:pt>
                <c:pt idx="27">
                  <c:v>53833.007819598686</c:v>
                </c:pt>
                <c:pt idx="28">
                  <c:v>73434.032870275667</c:v>
                </c:pt>
                <c:pt idx="29">
                  <c:v>50147.814167175755</c:v>
                </c:pt>
                <c:pt idx="30">
                  <c:v>49724.708749446414</c:v>
                </c:pt>
                <c:pt idx="31">
                  <c:v>25038.738772749413</c:v>
                </c:pt>
              </c:numCache>
            </c:numRef>
          </c:yVal>
          <c:smooth val="0"/>
          <c:extLst>
            <c:ext xmlns:c16="http://schemas.microsoft.com/office/drawing/2014/chart" uri="{C3380CC4-5D6E-409C-BE32-E72D297353CC}">
              <c16:uniqueId val="{0000000D-9CDD-4E5B-8985-377005B9C466}"/>
            </c:ext>
          </c:extLst>
        </c:ser>
        <c:ser>
          <c:idx val="1"/>
          <c:order val="1"/>
          <c:tx>
            <c:strRef>
              <c:f>'Porgy Complex'!$I$2:$O$2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'Porgy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Complex'!$O$4:$O$35</c:f>
              <c:numCache>
                <c:formatCode>#,##0</c:formatCode>
                <c:ptCount val="32"/>
                <c:pt idx="0">
                  <c:v>217086.89774711165</c:v>
                </c:pt>
                <c:pt idx="1">
                  <c:v>22068.817804415838</c:v>
                </c:pt>
                <c:pt idx="2">
                  <c:v>12369.15226646046</c:v>
                </c:pt>
                <c:pt idx="3">
                  <c:v>49843.753209890303</c:v>
                </c:pt>
                <c:pt idx="4">
                  <c:v>54405.781216592819</c:v>
                </c:pt>
                <c:pt idx="5">
                  <c:v>41470.356145479222</c:v>
                </c:pt>
                <c:pt idx="6">
                  <c:v>58749.658062102579</c:v>
                </c:pt>
                <c:pt idx="7">
                  <c:v>53780.345875662199</c:v>
                </c:pt>
                <c:pt idx="8">
                  <c:v>150854.02358654724</c:v>
                </c:pt>
                <c:pt idx="9">
                  <c:v>56214.433021173834</c:v>
                </c:pt>
                <c:pt idx="10">
                  <c:v>40489.343950763658</c:v>
                </c:pt>
                <c:pt idx="11">
                  <c:v>73091.670038615339</c:v>
                </c:pt>
                <c:pt idx="12">
                  <c:v>26952.284299540384</c:v>
                </c:pt>
                <c:pt idx="13">
                  <c:v>47099.891259502445</c:v>
                </c:pt>
                <c:pt idx="14">
                  <c:v>59130.181940157854</c:v>
                </c:pt>
                <c:pt idx="15">
                  <c:v>41175.338942759947</c:v>
                </c:pt>
                <c:pt idx="16">
                  <c:v>53012.032326802626</c:v>
                </c:pt>
                <c:pt idx="17">
                  <c:v>50360.187936109316</c:v>
                </c:pt>
                <c:pt idx="18">
                  <c:v>44294.337373846356</c:v>
                </c:pt>
                <c:pt idx="19">
                  <c:v>77371.377606709808</c:v>
                </c:pt>
                <c:pt idx="20">
                  <c:v>25787.655982190794</c:v>
                </c:pt>
                <c:pt idx="21">
                  <c:v>36873.378603714031</c:v>
                </c:pt>
                <c:pt idx="22">
                  <c:v>79863.386139442766</c:v>
                </c:pt>
                <c:pt idx="23">
                  <c:v>47857.293290539244</c:v>
                </c:pt>
                <c:pt idx="24">
                  <c:v>60211.335168260404</c:v>
                </c:pt>
                <c:pt idx="25">
                  <c:v>36375.669648249095</c:v>
                </c:pt>
                <c:pt idx="26">
                  <c:v>83780.673330086312</c:v>
                </c:pt>
                <c:pt idx="27">
                  <c:v>98681.32717530262</c:v>
                </c:pt>
                <c:pt idx="28">
                  <c:v>197364.69435126125</c:v>
                </c:pt>
                <c:pt idx="29">
                  <c:v>125261.22177711554</c:v>
                </c:pt>
                <c:pt idx="30">
                  <c:v>124366.72142515027</c:v>
                </c:pt>
                <c:pt idx="31">
                  <c:v>50791.166862005331</c:v>
                </c:pt>
              </c:numCache>
            </c:numRef>
          </c:yVal>
          <c:smooth val="0"/>
          <c:extLst>
            <c:ext xmlns:c16="http://schemas.microsoft.com/office/drawing/2014/chart" uri="{C3380CC4-5D6E-409C-BE32-E72D297353CC}">
              <c16:uniqueId val="{0000000F-9CDD-4E5B-8985-377005B9C466}"/>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Jolthead Porgy</a:t>
            </a:r>
          </a:p>
        </c:rich>
      </c:tx>
      <c:overlay val="0"/>
    </c:title>
    <c:autoTitleDeleted val="0"/>
    <c:plotArea>
      <c:layout/>
      <c:scatterChart>
        <c:scatterStyle val="lineMarker"/>
        <c:varyColors val="0"/>
        <c:ser>
          <c:idx val="0"/>
          <c:order val="0"/>
          <c:tx>
            <c:strRef>
              <c:f>'Porgy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'Porgy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Complex'!$B$4:$B$35</c:f>
              <c:numCache>
                <c:formatCode>#,##0</c:formatCode>
                <c:ptCount val="32"/>
                <c:pt idx="0">
                  <c:v>136723.75595305001</c:v>
                </c:pt>
                <c:pt idx="1">
                  <c:v>6453.8386953594118</c:v>
                </c:pt>
                <c:pt idx="2">
                  <c:v>261.32287868613935</c:v>
                </c:pt>
                <c:pt idx="3">
                  <c:v>6099.7369301400004</c:v>
                </c:pt>
                <c:pt idx="4">
                  <c:v>560.60297556564615</c:v>
                </c:pt>
                <c:pt idx="5">
                  <c:v>5553.2351329545136</c:v>
                </c:pt>
                <c:pt idx="6">
                  <c:v>7697.8086452054849</c:v>
                </c:pt>
                <c:pt idx="7">
                  <c:v>15397.339995732025</c:v>
                </c:pt>
                <c:pt idx="8">
                  <c:v>17928.17927026749</c:v>
                </c:pt>
                <c:pt idx="9">
                  <c:v>977.29480787556133</c:v>
                </c:pt>
                <c:pt idx="10">
                  <c:v>9171.8869630148147</c:v>
                </c:pt>
                <c:pt idx="11">
                  <c:v>2565.3735745718532</c:v>
                </c:pt>
                <c:pt idx="12">
                  <c:v>4120.468152950747</c:v>
                </c:pt>
                <c:pt idx="13">
                  <c:v>9062.9166241203329</c:v>
                </c:pt>
                <c:pt idx="14">
                  <c:v>7498.1369098037821</c:v>
                </c:pt>
                <c:pt idx="15">
                  <c:v>9921.2153500620843</c:v>
                </c:pt>
                <c:pt idx="16">
                  <c:v>8563.560004044477</c:v>
                </c:pt>
                <c:pt idx="17">
                  <c:v>11745.912108883122</c:v>
                </c:pt>
                <c:pt idx="18">
                  <c:v>14937.649738462949</c:v>
                </c:pt>
                <c:pt idx="19">
                  <c:v>10094.683197367705</c:v>
                </c:pt>
                <c:pt idx="20">
                  <c:v>7794.8723644484216</c:v>
                </c:pt>
                <c:pt idx="21">
                  <c:v>6849.7459184804666</c:v>
                </c:pt>
                <c:pt idx="22">
                  <c:v>25344.866554437835</c:v>
                </c:pt>
                <c:pt idx="23">
                  <c:v>14226.965025520403</c:v>
                </c:pt>
                <c:pt idx="24">
                  <c:v>14573.070322095347</c:v>
                </c:pt>
                <c:pt idx="25">
                  <c:v>4016.6443009787995</c:v>
                </c:pt>
                <c:pt idx="26">
                  <c:v>12339.845920730599</c:v>
                </c:pt>
                <c:pt idx="27">
                  <c:v>23317.613946401474</c:v>
                </c:pt>
                <c:pt idx="28">
                  <c:v>27437.983139476688</c:v>
                </c:pt>
                <c:pt idx="29">
                  <c:v>35235.413443050558</c:v>
                </c:pt>
                <c:pt idx="30">
                  <c:v>37097.14463763174</c:v>
                </c:pt>
                <c:pt idx="31">
                  <c:v>11733.093105661043</c:v>
                </c:pt>
              </c:numCache>
            </c:numRef>
          </c:yVal>
          <c:smooth val="0"/>
          <c:extLst>
            <c:ext xmlns:c16="http://schemas.microsoft.com/office/drawing/2014/chart" uri="{C3380CC4-5D6E-409C-BE32-E72D297353CC}">
              <c16:uniqueId val="{00000009-4A8E-4799-93C0-BF8EC9D749D8}"/>
            </c:ext>
          </c:extLst>
        </c:ser>
        <c:ser>
          <c:idx val="2"/>
          <c:order val="1"/>
          <c:tx>
            <c:strRef>
              <c:f>'Porgy Complex'!$I$2:$O$2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'Porgy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Complex'!$J$4:$J$35</c:f>
              <c:numCache>
                <c:formatCode>#,##0</c:formatCode>
                <c:ptCount val="32"/>
                <c:pt idx="0">
                  <c:v>209363.14906592167</c:v>
                </c:pt>
                <c:pt idx="1">
                  <c:v>10955.343447265177</c:v>
                </c:pt>
                <c:pt idx="2">
                  <c:v>497.27834660929699</c:v>
                </c:pt>
                <c:pt idx="3">
                  <c:v>9153.3264808000004</c:v>
                </c:pt>
                <c:pt idx="4">
                  <c:v>1655.0605220739021</c:v>
                </c:pt>
                <c:pt idx="5">
                  <c:v>7451.0778103157236</c:v>
                </c:pt>
                <c:pt idx="6">
                  <c:v>12430.171794723359</c:v>
                </c:pt>
                <c:pt idx="7">
                  <c:v>25850.181635412708</c:v>
                </c:pt>
                <c:pt idx="8">
                  <c:v>50879.772337215189</c:v>
                </c:pt>
                <c:pt idx="9">
                  <c:v>1849.913263679686</c:v>
                </c:pt>
                <c:pt idx="10">
                  <c:v>18344.937701178987</c:v>
                </c:pt>
                <c:pt idx="11">
                  <c:v>3283.3329577509448</c:v>
                </c:pt>
                <c:pt idx="12">
                  <c:v>9649.6829406601228</c:v>
                </c:pt>
                <c:pt idx="13">
                  <c:v>21549.461944219023</c:v>
                </c:pt>
                <c:pt idx="14">
                  <c:v>11294.915153932721</c:v>
                </c:pt>
                <c:pt idx="15">
                  <c:v>14179.844031249413</c:v>
                </c:pt>
                <c:pt idx="16">
                  <c:v>17385.273928761475</c:v>
                </c:pt>
                <c:pt idx="17">
                  <c:v>24636.742438227786</c:v>
                </c:pt>
                <c:pt idx="18">
                  <c:v>21132.602107218398</c:v>
                </c:pt>
                <c:pt idx="19">
                  <c:v>13090.569589631525</c:v>
                </c:pt>
                <c:pt idx="20">
                  <c:v>11971.312466333135</c:v>
                </c:pt>
                <c:pt idx="21">
                  <c:v>14584.205553773172</c:v>
                </c:pt>
                <c:pt idx="22">
                  <c:v>32876.71589304923</c:v>
                </c:pt>
                <c:pt idx="23">
                  <c:v>26619.092145866205</c:v>
                </c:pt>
                <c:pt idx="24">
                  <c:v>23801.942715936315</c:v>
                </c:pt>
                <c:pt idx="25">
                  <c:v>6257.9410420490012</c:v>
                </c:pt>
                <c:pt idx="26">
                  <c:v>18421.752875413094</c:v>
                </c:pt>
                <c:pt idx="27">
                  <c:v>41588.006710885464</c:v>
                </c:pt>
                <c:pt idx="28">
                  <c:v>70091.348539305589</c:v>
                </c:pt>
                <c:pt idx="29">
                  <c:v>86695.43626092482</c:v>
                </c:pt>
                <c:pt idx="30">
                  <c:v>84950.767340447943</c:v>
                </c:pt>
                <c:pt idx="31">
                  <c:v>17825.286962746512</c:v>
                </c:pt>
              </c:numCache>
            </c:numRef>
          </c:yVal>
          <c:smooth val="0"/>
          <c:extLst>
            <c:ext xmlns:c16="http://schemas.microsoft.com/office/drawing/2014/chart" uri="{C3380CC4-5D6E-409C-BE32-E72D297353CC}">
              <c16:uniqueId val="{0000000B-4A8E-4799-93C0-BF8EC9D749D8}"/>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Catch</a:t>
            </a:r>
          </a:p>
        </c:rich>
      </c:tx>
      <c:overlay val="0"/>
    </c:title>
    <c:autoTitleDeleted val="0"/>
    <c:plotArea>
      <c:layout/>
      <c:scatterChart>
        <c:scatterStyle val="lineMarker"/>
        <c:varyColors val="0"/>
        <c:ser>
          <c:idx val="0"/>
          <c:order val="0"/>
          <c:tx>
            <c:strRef>
              <c:f>'Blueline Tilefish'!$B$2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'Blueline Tilefish'!$A$3:$A$34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'Blueline Tilefish'!$B$3:$B$34</c:f>
              <c:numCache>
                <c:formatCode>#,##0</c:formatCode>
                <c:ptCount val="32"/>
                <c:pt idx="1">
                  <c:v>721.11251841860917</c:v>
                </c:pt>
                <c:pt idx="5">
                  <c:v>1894.3793862</c:v>
                </c:pt>
                <c:pt idx="7">
                  <c:v>3557.6102153542324</c:v>
                </c:pt>
                <c:pt idx="9">
                  <c:v>2184.8573399636266</c:v>
                </c:pt>
                <c:pt idx="10">
                  <c:v>311.87941354459343</c:v>
                </c:pt>
                <c:pt idx="11">
                  <c:v>6927.9211361267999</c:v>
                </c:pt>
                <c:pt idx="13">
                  <c:v>2298.9619076775616</c:v>
                </c:pt>
                <c:pt idx="14">
                  <c:v>57.657429722370793</c:v>
                </c:pt>
                <c:pt idx="15">
                  <c:v>2131.5669530866749</c:v>
                </c:pt>
                <c:pt idx="16">
                  <c:v>407.27092007158285</c:v>
                </c:pt>
                <c:pt idx="17">
                  <c:v>9400.4780013673771</c:v>
                </c:pt>
                <c:pt idx="18">
                  <c:v>2068.6848767912588</c:v>
                </c:pt>
                <c:pt idx="19">
                  <c:v>8964.7131373487391</c:v>
                </c:pt>
                <c:pt idx="20">
                  <c:v>55689.367451059421</c:v>
                </c:pt>
                <c:pt idx="21">
                  <c:v>105185.8035281381</c:v>
                </c:pt>
                <c:pt idx="22">
                  <c:v>72361.979252966252</c:v>
                </c:pt>
                <c:pt idx="23">
                  <c:v>23222.541503127886</c:v>
                </c:pt>
                <c:pt idx="24">
                  <c:v>13489.7383998717</c:v>
                </c:pt>
                <c:pt idx="25">
                  <c:v>8337.7585892453226</c:v>
                </c:pt>
                <c:pt idx="26">
                  <c:v>29571.183555530562</c:v>
                </c:pt>
                <c:pt idx="27">
                  <c:v>74860.284038979182</c:v>
                </c:pt>
                <c:pt idx="28">
                  <c:v>18802.107897039066</c:v>
                </c:pt>
                <c:pt idx="29">
                  <c:v>9500.5235011914647</c:v>
                </c:pt>
                <c:pt idx="30">
                  <c:v>29278.359634713739</c:v>
                </c:pt>
                <c:pt idx="31">
                  <c:v>95157.584453705043</c:v>
                </c:pt>
              </c:numCache>
            </c:numRef>
          </c:yVal>
          <c:smooth val="0"/>
          <c:extLst>
            <c:ext xmlns:c16="http://schemas.microsoft.com/office/drawing/2014/chart" uri="{C3380CC4-5D6E-409C-BE32-E72D297353CC}">
              <c16:uniqueId val="{00000005-825D-4A61-9E39-940885891462}"/>
            </c:ext>
          </c:extLst>
        </c:ser>
        <c:ser>
          <c:idx val="1"/>
          <c:order val="1"/>
          <c:tx>
            <c:strRef>
              <c:f>'Blueline Tilefish'!$C$2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'Blueline Tilefish'!$A$3:$A$34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'Blueline Tilefish'!$C$3:$C$34</c:f>
              <c:numCache>
                <c:formatCode>#,##0</c:formatCode>
                <c:ptCount val="32"/>
                <c:pt idx="1">
                  <c:v>406.21885516774972</c:v>
                </c:pt>
                <c:pt idx="5">
                  <c:v>3983.1747767000002</c:v>
                </c:pt>
                <c:pt idx="7">
                  <c:v>3347.8856894056144</c:v>
                </c:pt>
                <c:pt idx="9">
                  <c:v>5844.1888498931266</c:v>
                </c:pt>
                <c:pt idx="10">
                  <c:v>192.50008601980775</c:v>
                </c:pt>
                <c:pt idx="11">
                  <c:v>2303.4359349118904</c:v>
                </c:pt>
                <c:pt idx="13">
                  <c:v>551.17337128724262</c:v>
                </c:pt>
                <c:pt idx="14">
                  <c:v>29.724395537195747</c:v>
                </c:pt>
                <c:pt idx="15">
                  <c:v>1415.4729884281051</c:v>
                </c:pt>
                <c:pt idx="16">
                  <c:v>1471.8297258958028</c:v>
                </c:pt>
                <c:pt idx="17">
                  <c:v>23669.938596067102</c:v>
                </c:pt>
                <c:pt idx="18">
                  <c:v>2462.113296934469</c:v>
                </c:pt>
                <c:pt idx="19">
                  <c:v>5280.1828937419195</c:v>
                </c:pt>
                <c:pt idx="20">
                  <c:v>71353.53075881445</c:v>
                </c:pt>
                <c:pt idx="21">
                  <c:v>115731.83082984404</c:v>
                </c:pt>
                <c:pt idx="22">
                  <c:v>89576.439532597418</c:v>
                </c:pt>
                <c:pt idx="23">
                  <c:v>38739.158894181521</c:v>
                </c:pt>
                <c:pt idx="24">
                  <c:v>23739.869483205748</c:v>
                </c:pt>
                <c:pt idx="25">
                  <c:v>9117.2851486748295</c:v>
                </c:pt>
                <c:pt idx="26">
                  <c:v>58371.312142152674</c:v>
                </c:pt>
                <c:pt idx="27">
                  <c:v>136784.70391446122</c:v>
                </c:pt>
                <c:pt idx="28">
                  <c:v>30680.838438099203</c:v>
                </c:pt>
                <c:pt idx="29">
                  <c:v>18039.890595022618</c:v>
                </c:pt>
                <c:pt idx="30">
                  <c:v>52126.022871972164</c:v>
                </c:pt>
                <c:pt idx="31">
                  <c:v>118866.14109700512</c:v>
                </c:pt>
              </c:numCache>
            </c:numRef>
          </c:yVal>
          <c:smooth val="0"/>
          <c:extLst>
            <c:ext xmlns:c16="http://schemas.microsoft.com/office/drawing/2014/chart" uri="{C3380CC4-5D6E-409C-BE32-E72D297353CC}">
              <c16:uniqueId val="{00000007-825D-4A61-9E39-940885891462}"/>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Knobbed Porgy</a:t>
            </a:r>
          </a:p>
        </c:rich>
      </c:tx>
      <c:overlay val="0"/>
    </c:title>
    <c:autoTitleDeleted val="0"/>
    <c:plotArea>
      <c:layout/>
      <c:scatterChart>
        <c:scatterStyle val="lineMarker"/>
        <c:varyColors val="0"/>
        <c:ser>
          <c:idx val="0"/>
          <c:order val="0"/>
          <c:tx>
            <c:strRef>
              <c:f>'Porgy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'Porgy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Complex'!$C$4:$C$35</c:f>
              <c:numCache>
                <c:formatCode>#,##0</c:formatCode>
                <c:ptCount val="32"/>
                <c:pt idx="1">
                  <c:v>5502.9185039776839</c:v>
                </c:pt>
                <c:pt idx="2">
                  <c:v>4141.4922334654784</c:v>
                </c:pt>
                <c:pt idx="3">
                  <c:v>5553.5786517575061</c:v>
                </c:pt>
                <c:pt idx="4">
                  <c:v>11658.056656293578</c:v>
                </c:pt>
                <c:pt idx="5">
                  <c:v>1166.608188320931</c:v>
                </c:pt>
                <c:pt idx="6">
                  <c:v>12171.521753999019</c:v>
                </c:pt>
                <c:pt idx="7">
                  <c:v>8482.8989007395612</c:v>
                </c:pt>
                <c:pt idx="8">
                  <c:v>10797.373066838863</c:v>
                </c:pt>
                <c:pt idx="9">
                  <c:v>17993.362295283219</c:v>
                </c:pt>
                <c:pt idx="10">
                  <c:v>3392.3361370531729</c:v>
                </c:pt>
                <c:pt idx="11">
                  <c:v>2046.7654730247023</c:v>
                </c:pt>
                <c:pt idx="12">
                  <c:v>1501.6549929463531</c:v>
                </c:pt>
                <c:pt idx="13">
                  <c:v>4820.6685512398626</c:v>
                </c:pt>
                <c:pt idx="14">
                  <c:v>6162.123079096551</c:v>
                </c:pt>
                <c:pt idx="15">
                  <c:v>3935.2580747953371</c:v>
                </c:pt>
                <c:pt idx="16">
                  <c:v>4944.3226681242586</c:v>
                </c:pt>
                <c:pt idx="17">
                  <c:v>3809.2037527582615</c:v>
                </c:pt>
                <c:pt idx="18">
                  <c:v>11083.403312591103</c:v>
                </c:pt>
                <c:pt idx="19">
                  <c:v>13926.774264854859</c:v>
                </c:pt>
                <c:pt idx="20">
                  <c:v>1476.3979109740899</c:v>
                </c:pt>
                <c:pt idx="21">
                  <c:v>2917.3761824465</c:v>
                </c:pt>
                <c:pt idx="22">
                  <c:v>5393.5594922330702</c:v>
                </c:pt>
                <c:pt idx="23">
                  <c:v>5044.0727921879497</c:v>
                </c:pt>
                <c:pt idx="24">
                  <c:v>4328.6108322932196</c:v>
                </c:pt>
                <c:pt idx="25">
                  <c:v>822.04302201049597</c:v>
                </c:pt>
                <c:pt idx="26">
                  <c:v>20543.438400440813</c:v>
                </c:pt>
                <c:pt idx="27">
                  <c:v>11737.36814764261</c:v>
                </c:pt>
                <c:pt idx="28">
                  <c:v>5994.0540341036394</c:v>
                </c:pt>
                <c:pt idx="29">
                  <c:v>1148.4529154921131</c:v>
                </c:pt>
                <c:pt idx="30">
                  <c:v>647.48559950816309</c:v>
                </c:pt>
                <c:pt idx="31">
                  <c:v>111.19867937327207</c:v>
                </c:pt>
              </c:numCache>
            </c:numRef>
          </c:yVal>
          <c:smooth val="0"/>
          <c:extLst>
            <c:ext xmlns:c16="http://schemas.microsoft.com/office/drawing/2014/chart" uri="{C3380CC4-5D6E-409C-BE32-E72D297353CC}">
              <c16:uniqueId val="{00000009-A049-4FFE-B144-9FFF02D2B198}"/>
            </c:ext>
          </c:extLst>
        </c:ser>
        <c:ser>
          <c:idx val="2"/>
          <c:order val="1"/>
          <c:tx>
            <c:strRef>
              <c:f>'Porgy Complex'!$I$2:$O$2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'Porgy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Complex'!$K$4:$K$35</c:f>
              <c:numCache>
                <c:formatCode>#,##0</c:formatCode>
                <c:ptCount val="32"/>
                <c:pt idx="1">
                  <c:v>5470.0255787099741</c:v>
                </c:pt>
                <c:pt idx="2">
                  <c:v>7464.4477157728898</c:v>
                </c:pt>
                <c:pt idx="3">
                  <c:v>14316.647846058066</c:v>
                </c:pt>
                <c:pt idx="4">
                  <c:v>36612.260239143914</c:v>
                </c:pt>
                <c:pt idx="5">
                  <c:v>1948.8287474134593</c:v>
                </c:pt>
                <c:pt idx="6">
                  <c:v>10117.308945684883</c:v>
                </c:pt>
                <c:pt idx="7">
                  <c:v>14199.973888155988</c:v>
                </c:pt>
                <c:pt idx="8">
                  <c:v>28418.763632641196</c:v>
                </c:pt>
                <c:pt idx="9">
                  <c:v>30461.465949922684</c:v>
                </c:pt>
                <c:pt idx="10">
                  <c:v>2912.1834222753419</c:v>
                </c:pt>
                <c:pt idx="11">
                  <c:v>1600.793095698421</c:v>
                </c:pt>
                <c:pt idx="12">
                  <c:v>5826.4763567524997</c:v>
                </c:pt>
                <c:pt idx="13">
                  <c:v>8845.603857413158</c:v>
                </c:pt>
                <c:pt idx="14">
                  <c:v>22391.873577603903</c:v>
                </c:pt>
                <c:pt idx="15">
                  <c:v>5773.29189589835</c:v>
                </c:pt>
                <c:pt idx="16">
                  <c:v>10794.943275873606</c:v>
                </c:pt>
                <c:pt idx="17">
                  <c:v>7981.7933452574871</c:v>
                </c:pt>
                <c:pt idx="18">
                  <c:v>15350.997893967047</c:v>
                </c:pt>
                <c:pt idx="19">
                  <c:v>21576.957383605946</c:v>
                </c:pt>
                <c:pt idx="20">
                  <c:v>2531.3342841570702</c:v>
                </c:pt>
                <c:pt idx="21">
                  <c:v>4544.6483222361794</c:v>
                </c:pt>
                <c:pt idx="22">
                  <c:v>8909.613225743673</c:v>
                </c:pt>
                <c:pt idx="23">
                  <c:v>12074.058863929298</c:v>
                </c:pt>
                <c:pt idx="24">
                  <c:v>6134.4378350630404</c:v>
                </c:pt>
                <c:pt idx="25">
                  <c:v>1324.094799905439</c:v>
                </c:pt>
                <c:pt idx="26">
                  <c:v>27256.068039989837</c:v>
                </c:pt>
                <c:pt idx="27">
                  <c:v>22109.472565006632</c:v>
                </c:pt>
                <c:pt idx="28">
                  <c:v>14196.488110932321</c:v>
                </c:pt>
                <c:pt idx="29">
                  <c:v>3203.2336862510874</c:v>
                </c:pt>
                <c:pt idx="30">
                  <c:v>1227.9252172344036</c:v>
                </c:pt>
                <c:pt idx="31">
                  <c:v>111.19867937327207</c:v>
                </c:pt>
              </c:numCache>
            </c:numRef>
          </c:yVal>
          <c:smooth val="0"/>
          <c:extLst>
            <c:ext xmlns:c16="http://schemas.microsoft.com/office/drawing/2014/chart" uri="{C3380CC4-5D6E-409C-BE32-E72D297353CC}">
              <c16:uniqueId val="{0000000B-A049-4FFE-B144-9FFF02D2B198}"/>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Saucereye Porgy</a:t>
            </a:r>
          </a:p>
        </c:rich>
      </c:tx>
      <c:overlay val="0"/>
    </c:title>
    <c:autoTitleDeleted val="0"/>
    <c:plotArea>
      <c:layout/>
      <c:scatterChart>
        <c:scatterStyle val="lineMarker"/>
        <c:varyColors val="0"/>
        <c:ser>
          <c:idx val="0"/>
          <c:order val="0"/>
          <c:tx>
            <c:strRef>
              <c:f>'Porgy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'Porgy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Complex'!$D$4:$D$35</c:f>
              <c:numCache>
                <c:formatCode>#,##0</c:formatCode>
                <c:ptCount val="32"/>
                <c:pt idx="4">
                  <c:v>1528.7736434000001</c:v>
                </c:pt>
                <c:pt idx="6">
                  <c:v>2872.1930809118003</c:v>
                </c:pt>
                <c:pt idx="7">
                  <c:v>2267.688531001832</c:v>
                </c:pt>
                <c:pt idx="8">
                  <c:v>6555.2210641797537</c:v>
                </c:pt>
                <c:pt idx="9">
                  <c:v>1899.6750095714879</c:v>
                </c:pt>
                <c:pt idx="12">
                  <c:v>480.54315546563919</c:v>
                </c:pt>
                <c:pt idx="13">
                  <c:v>2790.3917241009549</c:v>
                </c:pt>
                <c:pt idx="14">
                  <c:v>417.71170054549998</c:v>
                </c:pt>
                <c:pt idx="15">
                  <c:v>687.60602707815838</c:v>
                </c:pt>
                <c:pt idx="16">
                  <c:v>1364.5657200579949</c:v>
                </c:pt>
                <c:pt idx="17">
                  <c:v>1137.1699018967079</c:v>
                </c:pt>
                <c:pt idx="18">
                  <c:v>64.55761121295825</c:v>
                </c:pt>
                <c:pt idx="19">
                  <c:v>2690.3791539000003</c:v>
                </c:pt>
                <c:pt idx="20">
                  <c:v>1272.59979</c:v>
                </c:pt>
                <c:pt idx="21">
                  <c:v>94.909431370003006</c:v>
                </c:pt>
                <c:pt idx="23">
                  <c:v>306.18450000000001</c:v>
                </c:pt>
                <c:pt idx="24">
                  <c:v>541.99760000000003</c:v>
                </c:pt>
                <c:pt idx="26">
                  <c:v>4319.8464413345</c:v>
                </c:pt>
                <c:pt idx="27">
                  <c:v>2143.973508257</c:v>
                </c:pt>
                <c:pt idx="30">
                  <c:v>139.90664163318465</c:v>
                </c:pt>
              </c:numCache>
            </c:numRef>
          </c:yVal>
          <c:smooth val="0"/>
          <c:extLst>
            <c:ext xmlns:c16="http://schemas.microsoft.com/office/drawing/2014/chart" uri="{C3380CC4-5D6E-409C-BE32-E72D297353CC}">
              <c16:uniqueId val="{00000009-368D-41EC-933B-F4C2884238DD}"/>
            </c:ext>
          </c:extLst>
        </c:ser>
        <c:ser>
          <c:idx val="2"/>
          <c:order val="1"/>
          <c:tx>
            <c:strRef>
              <c:f>'Porgy Complex'!$I$2:$O$2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'Porgy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Complex'!$L$4:$L$35</c:f>
              <c:numCache>
                <c:formatCode>#,##0</c:formatCode>
                <c:ptCount val="32"/>
                <c:pt idx="4">
                  <c:v>278.67507135</c:v>
                </c:pt>
                <c:pt idx="6">
                  <c:v>6187.1131353117134</c:v>
                </c:pt>
                <c:pt idx="7">
                  <c:v>3525.229925380549</c:v>
                </c:pt>
                <c:pt idx="8">
                  <c:v>20823.836728836824</c:v>
                </c:pt>
                <c:pt idx="9">
                  <c:v>4906.0841747182458</c:v>
                </c:pt>
                <c:pt idx="12">
                  <c:v>622.25458989732715</c:v>
                </c:pt>
                <c:pt idx="13">
                  <c:v>10928.767955637035</c:v>
                </c:pt>
                <c:pt idx="14">
                  <c:v>966.84729543999993</c:v>
                </c:pt>
                <c:pt idx="15">
                  <c:v>1500.1086803048063</c:v>
                </c:pt>
                <c:pt idx="16">
                  <c:v>3406.0250742316521</c:v>
                </c:pt>
                <c:pt idx="17">
                  <c:v>1744.552436365648</c:v>
                </c:pt>
                <c:pt idx="18">
                  <c:v>38.085511795394645</c:v>
                </c:pt>
                <c:pt idx="19">
                  <c:v>5258.9895125849998</c:v>
                </c:pt>
                <c:pt idx="20">
                  <c:v>3021.0168100000001</c:v>
                </c:pt>
                <c:pt idx="21">
                  <c:v>70.843341362389992</c:v>
                </c:pt>
                <c:pt idx="23">
                  <c:v>1112.9649999999999</c:v>
                </c:pt>
                <c:pt idx="24">
                  <c:v>1276.848</c:v>
                </c:pt>
                <c:pt idx="26">
                  <c:v>6419.2835547201494</c:v>
                </c:pt>
                <c:pt idx="27">
                  <c:v>4294.8561694790005</c:v>
                </c:pt>
                <c:pt idx="30">
                  <c:v>139.90664163318465</c:v>
                </c:pt>
              </c:numCache>
            </c:numRef>
          </c:yVal>
          <c:smooth val="0"/>
          <c:extLst>
            <c:ext xmlns:c16="http://schemas.microsoft.com/office/drawing/2014/chart" uri="{C3380CC4-5D6E-409C-BE32-E72D297353CC}">
              <c16:uniqueId val="{0000000B-368D-41EC-933B-F4C2884238DD}"/>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Scup</a:t>
            </a:r>
          </a:p>
        </c:rich>
      </c:tx>
      <c:overlay val="0"/>
    </c:title>
    <c:autoTitleDeleted val="0"/>
    <c:plotArea>
      <c:layout/>
      <c:scatterChart>
        <c:scatterStyle val="lineMarker"/>
        <c:varyColors val="0"/>
        <c:ser>
          <c:idx val="0"/>
          <c:order val="0"/>
          <c:tx>
            <c:strRef>
              <c:f>'Porgy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'Porgy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Complex'!$E$4:$E$35</c:f>
              <c:numCache>
                <c:formatCode>#,##0</c:formatCode>
                <c:ptCount val="32"/>
                <c:pt idx="0">
                  <c:v>2235.6448310999999</c:v>
                </c:pt>
                <c:pt idx="2">
                  <c:v>745.00091044999999</c:v>
                </c:pt>
                <c:pt idx="3">
                  <c:v>1314.0475202550781</c:v>
                </c:pt>
                <c:pt idx="5">
                  <c:v>3456.2943873999998</c:v>
                </c:pt>
                <c:pt idx="6">
                  <c:v>860.98366756999997</c:v>
                </c:pt>
                <c:pt idx="7">
                  <c:v>614.50888797000005</c:v>
                </c:pt>
                <c:pt idx="8">
                  <c:v>11277.102152240001</c:v>
                </c:pt>
                <c:pt idx="9">
                  <c:v>182.30419876274999</c:v>
                </c:pt>
                <c:pt idx="11">
                  <c:v>6990.442906134228</c:v>
                </c:pt>
                <c:pt idx="12">
                  <c:v>771.04837774999999</c:v>
                </c:pt>
                <c:pt idx="14">
                  <c:v>0</c:v>
                </c:pt>
                <c:pt idx="18">
                  <c:v>162.98758012200494</c:v>
                </c:pt>
                <c:pt idx="19">
                  <c:v>1835.9536000000001</c:v>
                </c:pt>
                <c:pt idx="21">
                  <c:v>895.72873327890011</c:v>
                </c:pt>
                <c:pt idx="23">
                  <c:v>0</c:v>
                </c:pt>
                <c:pt idx="26">
                  <c:v>16.34951989004</c:v>
                </c:pt>
                <c:pt idx="28">
                  <c:v>1860.3953999999999</c:v>
                </c:pt>
                <c:pt idx="29">
                  <c:v>27.624683204515939</c:v>
                </c:pt>
                <c:pt idx="31">
                  <c:v>2611.981411146769</c:v>
                </c:pt>
              </c:numCache>
            </c:numRef>
          </c:yVal>
          <c:smooth val="0"/>
          <c:extLst>
            <c:ext xmlns:c16="http://schemas.microsoft.com/office/drawing/2014/chart" uri="{C3380CC4-5D6E-409C-BE32-E72D297353CC}">
              <c16:uniqueId val="{00000009-766E-4349-B4CC-70E9948403D8}"/>
            </c:ext>
          </c:extLst>
        </c:ser>
        <c:ser>
          <c:idx val="2"/>
          <c:order val="1"/>
          <c:tx>
            <c:strRef>
              <c:f>'Porgy Complex'!$I$2:$O$2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'Porgy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Complex'!$M$4:$M$35</c:f>
              <c:numCache>
                <c:formatCode>#,##0</c:formatCode>
                <c:ptCount val="32"/>
                <c:pt idx="0">
                  <c:v>3198.6388004999999</c:v>
                </c:pt>
                <c:pt idx="2">
                  <c:v>480.04895987999998</c:v>
                </c:pt>
                <c:pt idx="3">
                  <c:v>973.11434090165983</c:v>
                </c:pt>
                <c:pt idx="5">
                  <c:v>7916.3401176999996</c:v>
                </c:pt>
                <c:pt idx="6">
                  <c:v>929.27909907000003</c:v>
                </c:pt>
                <c:pt idx="7">
                  <c:v>1202.4156324</c:v>
                </c:pt>
                <c:pt idx="8">
                  <c:v>36597.521490349995</c:v>
                </c:pt>
                <c:pt idx="9">
                  <c:v>58.940163059825004</c:v>
                </c:pt>
                <c:pt idx="11">
                  <c:v>25655.636556498503</c:v>
                </c:pt>
                <c:pt idx="12">
                  <c:v>228.22357547500002</c:v>
                </c:pt>
                <c:pt idx="14">
                  <c:v>0</c:v>
                </c:pt>
                <c:pt idx="18">
                  <c:v>152.96619468382059</c:v>
                </c:pt>
                <c:pt idx="19">
                  <c:v>12079.328</c:v>
                </c:pt>
                <c:pt idx="21">
                  <c:v>1639.3651309728</c:v>
                </c:pt>
                <c:pt idx="23">
                  <c:v>0</c:v>
                </c:pt>
                <c:pt idx="26">
                  <c:v>15.989294046200001</c:v>
                </c:pt>
                <c:pt idx="28">
                  <c:v>4723.8666000000003</c:v>
                </c:pt>
                <c:pt idx="29">
                  <c:v>27.624683204515939</c:v>
                </c:pt>
                <c:pt idx="31">
                  <c:v>4820.44622268484</c:v>
                </c:pt>
              </c:numCache>
            </c:numRef>
          </c:yVal>
          <c:smooth val="0"/>
          <c:extLst>
            <c:ext xmlns:c16="http://schemas.microsoft.com/office/drawing/2014/chart" uri="{C3380CC4-5D6E-409C-BE32-E72D297353CC}">
              <c16:uniqueId val="{0000000B-766E-4349-B4CC-70E9948403D8}"/>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Whitebone Porgy</a:t>
            </a:r>
          </a:p>
        </c:rich>
      </c:tx>
      <c:overlay val="0"/>
    </c:title>
    <c:autoTitleDeleted val="0"/>
    <c:plotArea>
      <c:layout/>
      <c:scatterChart>
        <c:scatterStyle val="lineMarker"/>
        <c:varyColors val="0"/>
        <c:ser>
          <c:idx val="0"/>
          <c:order val="0"/>
          <c:tx>
            <c:strRef>
              <c:f>'Porgy Complex'!$A$2</c:f>
              <c:strCache>
                <c:ptCount val="1"/>
                <c:pt idx="0">
                  <c:v>Old MRIP</c:v>
                </c:pt>
              </c:strCache>
            </c:strRef>
          </c:tx>
          <c:spPr>
            <a:ln w="19050">
              <a:solidFill>
                <a:schemeClr val="accent1"/>
              </a:solidFill>
            </a:ln>
          </c:spPr>
          <c:marker>
            <c:symbol val="circle"/>
            <c:size val="5"/>
            <c:spPr>
              <a:solidFill>
                <a:schemeClr val="accent1"/>
              </a:solidFill>
              <a:ln>
                <a:solidFill>
                  <a:schemeClr val="accent1"/>
                </a:solidFill>
              </a:ln>
            </c:spPr>
          </c:marker>
          <c:xVal>
            <c:numRef>
              <c:f>'Porgy Complex'!$A$4:$A$35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Complex'!$F$4:$F$35</c:f>
              <c:numCache>
                <c:formatCode>#,##0</c:formatCode>
                <c:ptCount val="32"/>
                <c:pt idx="0">
                  <c:v>3553.4729493600003</c:v>
                </c:pt>
                <c:pt idx="1">
                  <c:v>6113.0839784560339</c:v>
                </c:pt>
                <c:pt idx="2">
                  <c:v>13186.549104051552</c:v>
                </c:pt>
                <c:pt idx="3">
                  <c:v>15271.822360040485</c:v>
                </c:pt>
                <c:pt idx="4">
                  <c:v>10087.323711905105</c:v>
                </c:pt>
                <c:pt idx="5">
                  <c:v>15927.08477853614</c:v>
                </c:pt>
                <c:pt idx="6">
                  <c:v>10718.744859876577</c:v>
                </c:pt>
                <c:pt idx="7">
                  <c:v>5453.4149878916105</c:v>
                </c:pt>
                <c:pt idx="8">
                  <c:v>8264.8723182588892</c:v>
                </c:pt>
                <c:pt idx="9">
                  <c:v>11595.187473827626</c:v>
                </c:pt>
                <c:pt idx="10">
                  <c:v>10895.529767473026</c:v>
                </c:pt>
                <c:pt idx="11">
                  <c:v>35689.206202612353</c:v>
                </c:pt>
                <c:pt idx="12">
                  <c:v>5931.4172987268612</c:v>
                </c:pt>
                <c:pt idx="13">
                  <c:v>3351.4940577302223</c:v>
                </c:pt>
                <c:pt idx="14">
                  <c:v>9704.3401940522381</c:v>
                </c:pt>
                <c:pt idx="15">
                  <c:v>11391.089515719988</c:v>
                </c:pt>
                <c:pt idx="16">
                  <c:v>7718.1111502376179</c:v>
                </c:pt>
                <c:pt idx="17">
                  <c:v>9221.884771732537</c:v>
                </c:pt>
                <c:pt idx="18">
                  <c:v>3886.7659966389288</c:v>
                </c:pt>
                <c:pt idx="19">
                  <c:v>9322.548304425336</c:v>
                </c:pt>
                <c:pt idx="20">
                  <c:v>2996.3655461522198</c:v>
                </c:pt>
                <c:pt idx="21">
                  <c:v>9568.2307123401606</c:v>
                </c:pt>
                <c:pt idx="22">
                  <c:v>19096.16432027852</c:v>
                </c:pt>
                <c:pt idx="23">
                  <c:v>5977.9214277972878</c:v>
                </c:pt>
                <c:pt idx="24">
                  <c:v>10048.726056665517</c:v>
                </c:pt>
                <c:pt idx="25">
                  <c:v>9505.8667932586213</c:v>
                </c:pt>
                <c:pt idx="26">
                  <c:v>17834.721130981055</c:v>
                </c:pt>
                <c:pt idx="27">
                  <c:v>16634.052217297609</c:v>
                </c:pt>
                <c:pt idx="28">
                  <c:v>38141.600296695338</c:v>
                </c:pt>
                <c:pt idx="29">
                  <c:v>13736.323125428569</c:v>
                </c:pt>
                <c:pt idx="30">
                  <c:v>11840.17187067333</c:v>
                </c:pt>
                <c:pt idx="31">
                  <c:v>10582.465576568331</c:v>
                </c:pt>
              </c:numCache>
            </c:numRef>
          </c:yVal>
          <c:smooth val="0"/>
          <c:extLst>
            <c:ext xmlns:c16="http://schemas.microsoft.com/office/drawing/2014/chart" uri="{C3380CC4-5D6E-409C-BE32-E72D297353CC}">
              <c16:uniqueId val="{00000009-24D3-4408-AC35-692008F87B9E}"/>
            </c:ext>
          </c:extLst>
        </c:ser>
        <c:ser>
          <c:idx val="2"/>
          <c:order val="1"/>
          <c:tx>
            <c:strRef>
              <c:f>'Porgy Complex'!$I$2:$O$2</c:f>
              <c:strCache>
                <c:ptCount val="1"/>
                <c:pt idx="0">
                  <c:v>New MRIP</c:v>
                </c:pt>
              </c:strCache>
            </c:strRef>
          </c:tx>
          <c:spPr>
            <a:ln w="19050">
              <a:solidFill>
                <a:schemeClr val="accent2"/>
              </a:solidFill>
            </a:ln>
          </c:spPr>
          <c:marker>
            <c:symbol val="square"/>
            <c:size val="5"/>
            <c:spPr>
              <a:solidFill>
                <a:schemeClr val="accent2"/>
              </a:solidFill>
              <a:ln>
                <a:solidFill>
                  <a:schemeClr val="accent2"/>
                </a:solidFill>
              </a:ln>
            </c:spPr>
          </c:marker>
          <c:xVal>
            <c:numRef>
              <c:f>'Porgy Complex'!$I$4:$I$35</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'Porgy Complex'!$N$4:$N$35</c:f>
              <c:numCache>
                <c:formatCode>#,##0</c:formatCode>
                <c:ptCount val="32"/>
                <c:pt idx="0">
                  <c:v>4525.10988069</c:v>
                </c:pt>
                <c:pt idx="1">
                  <c:v>5643.4487784406856</c:v>
                </c:pt>
                <c:pt idx="2">
                  <c:v>3927.3772441982719</c:v>
                </c:pt>
                <c:pt idx="3">
                  <c:v>25400.66454213058</c:v>
                </c:pt>
                <c:pt idx="4">
                  <c:v>15859.785384025001</c:v>
                </c:pt>
                <c:pt idx="5">
                  <c:v>24154.10947005004</c:v>
                </c:pt>
                <c:pt idx="6">
                  <c:v>29085.785087312626</c:v>
                </c:pt>
                <c:pt idx="7">
                  <c:v>9002.5447943129511</c:v>
                </c:pt>
                <c:pt idx="8">
                  <c:v>14134.129397504021</c:v>
                </c:pt>
                <c:pt idx="9">
                  <c:v>18938.0294697934</c:v>
                </c:pt>
                <c:pt idx="10">
                  <c:v>19232.222827309328</c:v>
                </c:pt>
                <c:pt idx="11">
                  <c:v>42551.907428667473</c:v>
                </c:pt>
                <c:pt idx="12">
                  <c:v>10625.646836755437</c:v>
                </c:pt>
                <c:pt idx="13">
                  <c:v>5776.0575022332232</c:v>
                </c:pt>
                <c:pt idx="14">
                  <c:v>24476.545913181228</c:v>
                </c:pt>
                <c:pt idx="15">
                  <c:v>19722.094335307378</c:v>
                </c:pt>
                <c:pt idx="16">
                  <c:v>21425.790047935894</c:v>
                </c:pt>
                <c:pt idx="17">
                  <c:v>15997.099716258399</c:v>
                </c:pt>
                <c:pt idx="18">
                  <c:v>7619.6856661816828</c:v>
                </c:pt>
                <c:pt idx="19">
                  <c:v>25365.533120887325</c:v>
                </c:pt>
                <c:pt idx="20">
                  <c:v>8263.9924217005882</c:v>
                </c:pt>
                <c:pt idx="21">
                  <c:v>16034.316255369487</c:v>
                </c:pt>
                <c:pt idx="22">
                  <c:v>38077.057020649867</c:v>
                </c:pt>
                <c:pt idx="23">
                  <c:v>8051.1772807437465</c:v>
                </c:pt>
                <c:pt idx="24">
                  <c:v>28998.106617261052</c:v>
                </c:pt>
                <c:pt idx="25">
                  <c:v>28793.633806294652</c:v>
                </c:pt>
                <c:pt idx="26">
                  <c:v>31667.579565917036</c:v>
                </c:pt>
                <c:pt idx="27">
                  <c:v>30688.991729931528</c:v>
                </c:pt>
                <c:pt idx="28">
                  <c:v>108352.99110102335</c:v>
                </c:pt>
                <c:pt idx="29">
                  <c:v>35334.927146735121</c:v>
                </c:pt>
                <c:pt idx="30">
                  <c:v>38048.122225834741</c:v>
                </c:pt>
                <c:pt idx="31">
                  <c:v>28034.234997200707</c:v>
                </c:pt>
              </c:numCache>
            </c:numRef>
          </c:yVal>
          <c:smooth val="0"/>
          <c:extLst>
            <c:ext xmlns:c16="http://schemas.microsoft.com/office/drawing/2014/chart" uri="{C3380CC4-5D6E-409C-BE32-E72D297353CC}">
              <c16:uniqueId val="{0000000B-24D3-4408-AC35-692008F87B9E}"/>
            </c:ext>
          </c:extLst>
        </c:ser>
        <c:dLbls>
          <c:showLegendKey val="0"/>
          <c:showVal val="0"/>
          <c:showCatName val="0"/>
          <c:showSerName val="0"/>
          <c:showPercent val="0"/>
          <c:showBubbleSize val="0"/>
        </c:dLbls>
        <c:axId val="341790656"/>
        <c:axId val="341791232"/>
      </c:scatterChart>
      <c:valAx>
        <c:axId val="341790656"/>
        <c:scaling>
          <c:orientation val="minMax"/>
          <c:max val="2017"/>
          <c:min val="1986"/>
        </c:scaling>
        <c:delete val="0"/>
        <c:axPos val="b"/>
        <c:numFmt formatCode="General" sourceLinked="1"/>
        <c:majorTickMark val="out"/>
        <c:minorTickMark val="none"/>
        <c:tickLblPos val="nextTo"/>
        <c:crossAx val="341791232"/>
        <c:crosses val="autoZero"/>
        <c:crossBetween val="midCat"/>
      </c:valAx>
      <c:valAx>
        <c:axId val="341791232"/>
        <c:scaling>
          <c:orientation val="minMax"/>
        </c:scaling>
        <c:delete val="0"/>
        <c:axPos val="l"/>
        <c:majorGridlines/>
        <c:title>
          <c:tx>
            <c:rich>
              <a:bodyPr/>
              <a:lstStyle/>
              <a:p>
                <a:pPr>
                  <a:defRPr/>
                </a:pPr>
                <a:r>
                  <a:rPr lang="en-US"/>
                  <a:t>Numbers of Fish</a:t>
                </a:r>
              </a:p>
            </c:rich>
          </c:tx>
          <c:overlay val="0"/>
        </c:title>
        <c:numFmt formatCode="#,##0" sourceLinked="1"/>
        <c:majorTickMark val="out"/>
        <c:minorTickMark val="none"/>
        <c:tickLblPos val="nextTo"/>
        <c:crossAx val="341790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Dolphin!$B$2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Dolphin!$A$3:$A$34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Dolphin!$B$3:$B$34</c:f>
              <c:numCache>
                <c:formatCode>#,##0</c:formatCode>
                <c:ptCount val="32"/>
                <c:pt idx="0">
                  <c:v>762079.89584288455</c:v>
                </c:pt>
                <c:pt idx="1">
                  <c:v>887820.44062372542</c:v>
                </c:pt>
                <c:pt idx="2">
                  <c:v>1125563.5625810544</c:v>
                </c:pt>
                <c:pt idx="3">
                  <c:v>2029846.5525299362</c:v>
                </c:pt>
                <c:pt idx="4">
                  <c:v>1186603.8964166932</c:v>
                </c:pt>
                <c:pt idx="5">
                  <c:v>1851211.0048072767</c:v>
                </c:pt>
                <c:pt idx="6">
                  <c:v>966868.54912212654</c:v>
                </c:pt>
                <c:pt idx="7">
                  <c:v>1155865.9996274889</c:v>
                </c:pt>
                <c:pt idx="8">
                  <c:v>1665029.147736884</c:v>
                </c:pt>
                <c:pt idx="9">
                  <c:v>1544140.3314886072</c:v>
                </c:pt>
                <c:pt idx="10">
                  <c:v>1204802.3607551306</c:v>
                </c:pt>
                <c:pt idx="11">
                  <c:v>923130.06313773035</c:v>
                </c:pt>
                <c:pt idx="12">
                  <c:v>785824.86923524085</c:v>
                </c:pt>
                <c:pt idx="13">
                  <c:v>1433487.074420495</c:v>
                </c:pt>
                <c:pt idx="14">
                  <c:v>1845059.7180013461</c:v>
                </c:pt>
                <c:pt idx="15">
                  <c:v>1511731.2506646258</c:v>
                </c:pt>
                <c:pt idx="16">
                  <c:v>1348548.3973556755</c:v>
                </c:pt>
                <c:pt idx="17">
                  <c:v>1207099.072613749</c:v>
                </c:pt>
                <c:pt idx="18">
                  <c:v>874400.10860270495</c:v>
                </c:pt>
                <c:pt idx="19">
                  <c:v>1044462.5467567826</c:v>
                </c:pt>
                <c:pt idx="20">
                  <c:v>1119459.9304013709</c:v>
                </c:pt>
                <c:pt idx="21">
                  <c:v>1067263.4455947925</c:v>
                </c:pt>
                <c:pt idx="22">
                  <c:v>1045919.819278704</c:v>
                </c:pt>
                <c:pt idx="23">
                  <c:v>803323.13578037696</c:v>
                </c:pt>
                <c:pt idx="24">
                  <c:v>867362.63790605217</c:v>
                </c:pt>
                <c:pt idx="25">
                  <c:v>875727.42737968767</c:v>
                </c:pt>
                <c:pt idx="26">
                  <c:v>839266.1063404138</c:v>
                </c:pt>
                <c:pt idx="27">
                  <c:v>546194.67890001228</c:v>
                </c:pt>
                <c:pt idx="28">
                  <c:v>770692.40698612505</c:v>
                </c:pt>
                <c:pt idx="29">
                  <c:v>1115566.8586478371</c:v>
                </c:pt>
                <c:pt idx="30">
                  <c:v>681741.32119840151</c:v>
                </c:pt>
                <c:pt idx="31">
                  <c:v>696086.71215847298</c:v>
                </c:pt>
              </c:numCache>
            </c:numRef>
          </c:yVal>
          <c:smooth val="0"/>
          <c:extLst>
            <c:ext xmlns:c16="http://schemas.microsoft.com/office/drawing/2014/chart" uri="{C3380CC4-5D6E-409C-BE32-E72D297353CC}">
              <c16:uniqueId val="{0000000B-5C37-4538-9F51-857D09444F82}"/>
            </c:ext>
          </c:extLst>
        </c:ser>
        <c:ser>
          <c:idx val="1"/>
          <c:order val="1"/>
          <c:tx>
            <c:strRef>
              <c:f>Dolphin!$C$2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Dolphin!$A$3:$A$34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Dolphin!$C$3:$C$34</c:f>
              <c:numCache>
                <c:formatCode>#,##0</c:formatCode>
                <c:ptCount val="32"/>
                <c:pt idx="0">
                  <c:v>901502.1018996553</c:v>
                </c:pt>
                <c:pt idx="1">
                  <c:v>1194706.3335402617</c:v>
                </c:pt>
                <c:pt idx="2">
                  <c:v>1018303.882359904</c:v>
                </c:pt>
                <c:pt idx="3">
                  <c:v>2922411.4587115501</c:v>
                </c:pt>
                <c:pt idx="4">
                  <c:v>1411367.9623391712</c:v>
                </c:pt>
                <c:pt idx="5">
                  <c:v>2391327.8193166917</c:v>
                </c:pt>
                <c:pt idx="6">
                  <c:v>1341209.0920794078</c:v>
                </c:pt>
                <c:pt idx="7">
                  <c:v>1549019.5334203842</c:v>
                </c:pt>
                <c:pt idx="8">
                  <c:v>1787948.2144612432</c:v>
                </c:pt>
                <c:pt idx="9">
                  <c:v>1583909.1032078099</c:v>
                </c:pt>
                <c:pt idx="10">
                  <c:v>1509130.1592176987</c:v>
                </c:pt>
                <c:pt idx="11">
                  <c:v>1189300.1463327967</c:v>
                </c:pt>
                <c:pt idx="12">
                  <c:v>1053633.1961987498</c:v>
                </c:pt>
                <c:pt idx="13">
                  <c:v>2025852.9010734027</c:v>
                </c:pt>
                <c:pt idx="14">
                  <c:v>2380921.2846957841</c:v>
                </c:pt>
                <c:pt idx="15">
                  <c:v>1930108.1441242467</c:v>
                </c:pt>
                <c:pt idx="16">
                  <c:v>2005290.6906349976</c:v>
                </c:pt>
                <c:pt idx="17">
                  <c:v>1842477.6800649303</c:v>
                </c:pt>
                <c:pt idx="18">
                  <c:v>1315289.0764772855</c:v>
                </c:pt>
                <c:pt idx="19">
                  <c:v>1436742.1178712514</c:v>
                </c:pt>
                <c:pt idx="20">
                  <c:v>1826381.0719686279</c:v>
                </c:pt>
                <c:pt idx="21">
                  <c:v>1559128.4690162812</c:v>
                </c:pt>
                <c:pt idx="22">
                  <c:v>1477613.238397931</c:v>
                </c:pt>
                <c:pt idx="23">
                  <c:v>1612993.8641394819</c:v>
                </c:pt>
                <c:pt idx="24">
                  <c:v>1359397.9803160331</c:v>
                </c:pt>
                <c:pt idx="25">
                  <c:v>1780537.4750653028</c:v>
                </c:pt>
                <c:pt idx="26">
                  <c:v>1580953.8657000703</c:v>
                </c:pt>
                <c:pt idx="27">
                  <c:v>1195338.2331940187</c:v>
                </c:pt>
                <c:pt idx="28">
                  <c:v>1848345.8340469636</c:v>
                </c:pt>
                <c:pt idx="29">
                  <c:v>2868912.3955359566</c:v>
                </c:pt>
                <c:pt idx="30">
                  <c:v>1569583.7246010613</c:v>
                </c:pt>
                <c:pt idx="31">
                  <c:v>1954918.4463850104</c:v>
                </c:pt>
              </c:numCache>
            </c:numRef>
          </c:yVal>
          <c:smooth val="0"/>
          <c:extLst>
            <c:ext xmlns:c16="http://schemas.microsoft.com/office/drawing/2014/chart" uri="{C3380CC4-5D6E-409C-BE32-E72D297353CC}">
              <c16:uniqueId val="{0000000D-5C37-4538-9F51-857D09444F82}"/>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Wahoo!$B$2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Wahoo!$A$3:$A$34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Wahoo!$B$3:$B$34</c:f>
              <c:numCache>
                <c:formatCode>#,##0</c:formatCode>
                <c:ptCount val="32"/>
                <c:pt idx="0">
                  <c:v>46596.568551706448</c:v>
                </c:pt>
                <c:pt idx="1">
                  <c:v>32427.589437027647</c:v>
                </c:pt>
                <c:pt idx="2">
                  <c:v>37196.416851315495</c:v>
                </c:pt>
                <c:pt idx="3">
                  <c:v>22135.32379881027</c:v>
                </c:pt>
                <c:pt idx="4">
                  <c:v>14906.893208585603</c:v>
                </c:pt>
                <c:pt idx="5">
                  <c:v>26307.9804940838</c:v>
                </c:pt>
                <c:pt idx="6">
                  <c:v>30456.918045137896</c:v>
                </c:pt>
                <c:pt idx="7">
                  <c:v>30509.673765866079</c:v>
                </c:pt>
                <c:pt idx="8">
                  <c:v>36773.005896846458</c:v>
                </c:pt>
                <c:pt idx="9">
                  <c:v>57368.342187694005</c:v>
                </c:pt>
                <c:pt idx="10">
                  <c:v>36679.877297033003</c:v>
                </c:pt>
                <c:pt idx="11">
                  <c:v>34536.803971492773</c:v>
                </c:pt>
                <c:pt idx="12">
                  <c:v>32225.600986498357</c:v>
                </c:pt>
                <c:pt idx="13">
                  <c:v>65979.517933245399</c:v>
                </c:pt>
                <c:pt idx="14">
                  <c:v>49222.301848050607</c:v>
                </c:pt>
                <c:pt idx="15">
                  <c:v>46527.291208400457</c:v>
                </c:pt>
                <c:pt idx="16">
                  <c:v>54565.905852687705</c:v>
                </c:pt>
                <c:pt idx="17">
                  <c:v>44046.878132283629</c:v>
                </c:pt>
                <c:pt idx="18">
                  <c:v>61051.170103475553</c:v>
                </c:pt>
                <c:pt idx="19">
                  <c:v>33156.826935557183</c:v>
                </c:pt>
                <c:pt idx="20">
                  <c:v>31861.954909773518</c:v>
                </c:pt>
                <c:pt idx="21">
                  <c:v>106071.7059563982</c:v>
                </c:pt>
                <c:pt idx="22">
                  <c:v>31404.499908476042</c:v>
                </c:pt>
                <c:pt idx="23">
                  <c:v>38209.363422980081</c:v>
                </c:pt>
                <c:pt idx="24">
                  <c:v>21681.189055029157</c:v>
                </c:pt>
                <c:pt idx="25">
                  <c:v>23714.274050352746</c:v>
                </c:pt>
                <c:pt idx="26">
                  <c:v>54687.869718654802</c:v>
                </c:pt>
                <c:pt idx="27">
                  <c:v>17417.478082460308</c:v>
                </c:pt>
                <c:pt idx="28">
                  <c:v>26631.722558302019</c:v>
                </c:pt>
                <c:pt idx="29">
                  <c:v>43126.445836285246</c:v>
                </c:pt>
                <c:pt idx="30">
                  <c:v>66487.214151387583</c:v>
                </c:pt>
                <c:pt idx="31">
                  <c:v>38675.984071723979</c:v>
                </c:pt>
              </c:numCache>
            </c:numRef>
          </c:yVal>
          <c:smooth val="0"/>
          <c:extLst>
            <c:ext xmlns:c16="http://schemas.microsoft.com/office/drawing/2014/chart" uri="{C3380CC4-5D6E-409C-BE32-E72D297353CC}">
              <c16:uniqueId val="{0000000C-C650-4B13-A269-3D143624BCDD}"/>
            </c:ext>
          </c:extLst>
        </c:ser>
        <c:ser>
          <c:idx val="1"/>
          <c:order val="1"/>
          <c:tx>
            <c:strRef>
              <c:f>Wahoo!$C$2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Wahoo!$A$3:$A$34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Wahoo!$C$3:$C$34</c:f>
              <c:numCache>
                <c:formatCode>#,##0</c:formatCode>
                <c:ptCount val="32"/>
                <c:pt idx="0">
                  <c:v>43984.366610349207</c:v>
                </c:pt>
                <c:pt idx="1">
                  <c:v>53632.888670730237</c:v>
                </c:pt>
                <c:pt idx="2">
                  <c:v>26922.447773420707</c:v>
                </c:pt>
                <c:pt idx="3">
                  <c:v>23861.044717319182</c:v>
                </c:pt>
                <c:pt idx="4">
                  <c:v>12842.730659625488</c:v>
                </c:pt>
                <c:pt idx="5">
                  <c:v>34414.75809764443</c:v>
                </c:pt>
                <c:pt idx="6">
                  <c:v>31563.950640262992</c:v>
                </c:pt>
                <c:pt idx="7">
                  <c:v>33980.174371813402</c:v>
                </c:pt>
                <c:pt idx="8">
                  <c:v>30273.23813834455</c:v>
                </c:pt>
                <c:pt idx="9">
                  <c:v>65928.768290588472</c:v>
                </c:pt>
                <c:pt idx="10">
                  <c:v>41636.157513469414</c:v>
                </c:pt>
                <c:pt idx="11">
                  <c:v>28815.1656836191</c:v>
                </c:pt>
                <c:pt idx="12">
                  <c:v>30275.634248287657</c:v>
                </c:pt>
                <c:pt idx="13">
                  <c:v>78717.252762513759</c:v>
                </c:pt>
                <c:pt idx="14">
                  <c:v>68415.607650571721</c:v>
                </c:pt>
                <c:pt idx="15">
                  <c:v>61930.943419948882</c:v>
                </c:pt>
                <c:pt idx="16">
                  <c:v>91811.847322004061</c:v>
                </c:pt>
                <c:pt idx="17">
                  <c:v>73778.915768650026</c:v>
                </c:pt>
                <c:pt idx="18">
                  <c:v>92700.423586989564</c:v>
                </c:pt>
                <c:pt idx="19">
                  <c:v>59350.119008329464</c:v>
                </c:pt>
                <c:pt idx="20">
                  <c:v>56735.642768885227</c:v>
                </c:pt>
                <c:pt idx="21">
                  <c:v>148642.4132168596</c:v>
                </c:pt>
                <c:pt idx="22">
                  <c:v>56005.819148421433</c:v>
                </c:pt>
                <c:pt idx="23">
                  <c:v>81672.292580289402</c:v>
                </c:pt>
                <c:pt idx="24">
                  <c:v>48106.507789265677</c:v>
                </c:pt>
                <c:pt idx="25">
                  <c:v>44994.344252731273</c:v>
                </c:pt>
                <c:pt idx="26">
                  <c:v>74500.059730863999</c:v>
                </c:pt>
                <c:pt idx="27">
                  <c:v>28106.586898469526</c:v>
                </c:pt>
                <c:pt idx="28">
                  <c:v>62465.254249763348</c:v>
                </c:pt>
                <c:pt idx="29">
                  <c:v>94079.564746246673</c:v>
                </c:pt>
                <c:pt idx="30">
                  <c:v>146936.51794991811</c:v>
                </c:pt>
                <c:pt idx="31">
                  <c:v>104576.45240842125</c:v>
                </c:pt>
              </c:numCache>
            </c:numRef>
          </c:yVal>
          <c:smooth val="0"/>
          <c:extLst>
            <c:ext xmlns:c16="http://schemas.microsoft.com/office/drawing/2014/chart" uri="{C3380CC4-5D6E-409C-BE32-E72D297353CC}">
              <c16:uniqueId val="{0000000E-C650-4B13-A269-3D143624BCDD}"/>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'King Mack'!$B$2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'King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'King Mack'!$B$3:$B$34</c:f>
              <c:numCache>
                <c:formatCode>#,##0</c:formatCode>
                <c:ptCount val="32"/>
                <c:pt idx="0">
                  <c:v>718296.65412026667</c:v>
                </c:pt>
                <c:pt idx="1">
                  <c:v>655461.35139368975</c:v>
                </c:pt>
                <c:pt idx="2">
                  <c:v>647935.2355192476</c:v>
                </c:pt>
                <c:pt idx="3">
                  <c:v>415425.28938083077</c:v>
                </c:pt>
                <c:pt idx="4">
                  <c:v>605883.67620208964</c:v>
                </c:pt>
                <c:pt idx="5">
                  <c:v>709842.93388539203</c:v>
                </c:pt>
                <c:pt idx="6">
                  <c:v>833931.11439875723</c:v>
                </c:pt>
                <c:pt idx="7">
                  <c:v>572314.30705903354</c:v>
                </c:pt>
                <c:pt idx="8">
                  <c:v>604784.07715131971</c:v>
                </c:pt>
                <c:pt idx="9">
                  <c:v>826664.83324185957</c:v>
                </c:pt>
                <c:pt idx="10">
                  <c:v>699933.5276242228</c:v>
                </c:pt>
                <c:pt idx="11">
                  <c:v>534168.2829418747</c:v>
                </c:pt>
                <c:pt idx="12">
                  <c:v>389018.55871617584</c:v>
                </c:pt>
                <c:pt idx="13">
                  <c:v>553717.15588203236</c:v>
                </c:pt>
                <c:pt idx="14">
                  <c:v>560506.6020781066</c:v>
                </c:pt>
                <c:pt idx="15">
                  <c:v>425175.87419496861</c:v>
                </c:pt>
                <c:pt idx="16">
                  <c:v>412593.41063898674</c:v>
                </c:pt>
                <c:pt idx="17">
                  <c:v>634074.52799026517</c:v>
                </c:pt>
                <c:pt idx="18">
                  <c:v>483082.28729342064</c:v>
                </c:pt>
                <c:pt idx="19">
                  <c:v>425071.14621773269</c:v>
                </c:pt>
                <c:pt idx="20">
                  <c:v>518143.29790157248</c:v>
                </c:pt>
                <c:pt idx="21">
                  <c:v>834044.56803654938</c:v>
                </c:pt>
                <c:pt idx="22">
                  <c:v>500895.95116340497</c:v>
                </c:pt>
                <c:pt idx="23">
                  <c:v>447923.07034461183</c:v>
                </c:pt>
                <c:pt idx="24">
                  <c:v>246520.62051591667</c:v>
                </c:pt>
                <c:pt idx="25">
                  <c:v>166627.03022694247</c:v>
                </c:pt>
                <c:pt idx="26">
                  <c:v>159517.41349956032</c:v>
                </c:pt>
                <c:pt idx="27">
                  <c:v>125076.61358056581</c:v>
                </c:pt>
                <c:pt idx="28">
                  <c:v>139989.4293495999</c:v>
                </c:pt>
                <c:pt idx="29">
                  <c:v>147452.15105818034</c:v>
                </c:pt>
                <c:pt idx="30">
                  <c:v>245597.40367250965</c:v>
                </c:pt>
                <c:pt idx="31">
                  <c:v>262096.3269034609</c:v>
                </c:pt>
              </c:numCache>
            </c:numRef>
          </c:yVal>
          <c:smooth val="0"/>
          <c:extLst>
            <c:ext xmlns:c16="http://schemas.microsoft.com/office/drawing/2014/chart" uri="{C3380CC4-5D6E-409C-BE32-E72D297353CC}">
              <c16:uniqueId val="{0000000C-5E0B-4941-9C75-8E8B99414D97}"/>
            </c:ext>
          </c:extLst>
        </c:ser>
        <c:ser>
          <c:idx val="1"/>
          <c:order val="1"/>
          <c:tx>
            <c:strRef>
              <c:f>'King Mack'!$C$2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'King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'King Mack'!$C$3:$C$34</c:f>
              <c:numCache>
                <c:formatCode>#,##0</c:formatCode>
                <c:ptCount val="32"/>
                <c:pt idx="0">
                  <c:v>799925.45655599714</c:v>
                </c:pt>
                <c:pt idx="1">
                  <c:v>825746.29828819586</c:v>
                </c:pt>
                <c:pt idx="2">
                  <c:v>552663.74878419912</c:v>
                </c:pt>
                <c:pt idx="3">
                  <c:v>516509.06128215301</c:v>
                </c:pt>
                <c:pt idx="4">
                  <c:v>1337401.7553870457</c:v>
                </c:pt>
                <c:pt idx="5">
                  <c:v>963509.91246397549</c:v>
                </c:pt>
                <c:pt idx="6">
                  <c:v>782957.61313443771</c:v>
                </c:pt>
                <c:pt idx="7">
                  <c:v>750388.60538383131</c:v>
                </c:pt>
                <c:pt idx="8">
                  <c:v>876630.94308168266</c:v>
                </c:pt>
                <c:pt idx="9">
                  <c:v>838834.51438104152</c:v>
                </c:pt>
                <c:pt idx="10">
                  <c:v>804350.24698611966</c:v>
                </c:pt>
                <c:pt idx="11">
                  <c:v>590856.17688411102</c:v>
                </c:pt>
                <c:pt idx="12">
                  <c:v>569202.6004877144</c:v>
                </c:pt>
                <c:pt idx="13">
                  <c:v>769965.1509693577</c:v>
                </c:pt>
                <c:pt idx="14">
                  <c:v>795692.75090733101</c:v>
                </c:pt>
                <c:pt idx="15">
                  <c:v>572601.31975749659</c:v>
                </c:pt>
                <c:pt idx="16">
                  <c:v>862813.74372718483</c:v>
                </c:pt>
                <c:pt idx="17">
                  <c:v>1036080.253091817</c:v>
                </c:pt>
                <c:pt idx="18">
                  <c:v>716122.24587453657</c:v>
                </c:pt>
                <c:pt idx="19">
                  <c:v>672737.25166527869</c:v>
                </c:pt>
                <c:pt idx="20">
                  <c:v>959439.96458772966</c:v>
                </c:pt>
                <c:pt idx="21">
                  <c:v>1368211.0419161511</c:v>
                </c:pt>
                <c:pt idx="22">
                  <c:v>853367.76302686846</c:v>
                </c:pt>
                <c:pt idx="23">
                  <c:v>907919.65697940323</c:v>
                </c:pt>
                <c:pt idx="24">
                  <c:v>488782.95711126318</c:v>
                </c:pt>
                <c:pt idx="25">
                  <c:v>316766.2661873714</c:v>
                </c:pt>
                <c:pt idx="26">
                  <c:v>265277.29499012488</c:v>
                </c:pt>
                <c:pt idx="27">
                  <c:v>271421.27693369321</c:v>
                </c:pt>
                <c:pt idx="28">
                  <c:v>309023.13262858253</c:v>
                </c:pt>
                <c:pt idx="29">
                  <c:v>338013.32568076311</c:v>
                </c:pt>
                <c:pt idx="30">
                  <c:v>535145.9482413684</c:v>
                </c:pt>
                <c:pt idx="31">
                  <c:v>669318.10706404631</c:v>
                </c:pt>
              </c:numCache>
            </c:numRef>
          </c:yVal>
          <c:smooth val="0"/>
          <c:extLst>
            <c:ext xmlns:c16="http://schemas.microsoft.com/office/drawing/2014/chart" uri="{C3380CC4-5D6E-409C-BE32-E72D297353CC}">
              <c16:uniqueId val="{0000000E-5E0B-4941-9C75-8E8B99414D97}"/>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'King Mack'!$V$2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'King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'King Mack'!$V$3:$V$34</c:f>
              <c:numCache>
                <c:formatCode>#,##0</c:formatCode>
                <c:ptCount val="32"/>
                <c:pt idx="0">
                  <c:v>22981.650575044001</c:v>
                </c:pt>
                <c:pt idx="1">
                  <c:v>45299.826009872006</c:v>
                </c:pt>
                <c:pt idx="2">
                  <c:v>54185.718935685989</c:v>
                </c:pt>
                <c:pt idx="3">
                  <c:v>54859.957363039997</c:v>
                </c:pt>
                <c:pt idx="4">
                  <c:v>38764.579729989993</c:v>
                </c:pt>
                <c:pt idx="5">
                  <c:v>130309.54332865402</c:v>
                </c:pt>
                <c:pt idx="6">
                  <c:v>90694.946914913002</c:v>
                </c:pt>
                <c:pt idx="7">
                  <c:v>53314.235562787988</c:v>
                </c:pt>
                <c:pt idx="8">
                  <c:v>50776.032913610019</c:v>
                </c:pt>
                <c:pt idx="9">
                  <c:v>101766.34698186201</c:v>
                </c:pt>
                <c:pt idx="10">
                  <c:v>121260.68422652197</c:v>
                </c:pt>
                <c:pt idx="11">
                  <c:v>87487.682222749994</c:v>
                </c:pt>
                <c:pt idx="12">
                  <c:v>49361.880248371992</c:v>
                </c:pt>
                <c:pt idx="13">
                  <c:v>120205.62026321198</c:v>
                </c:pt>
                <c:pt idx="14">
                  <c:v>96419.440543887948</c:v>
                </c:pt>
                <c:pt idx="15">
                  <c:v>103948.36034771599</c:v>
                </c:pt>
                <c:pt idx="16">
                  <c:v>100980.85744974999</c:v>
                </c:pt>
                <c:pt idx="17">
                  <c:v>267481.40115816781</c:v>
                </c:pt>
                <c:pt idx="18">
                  <c:v>234786.56927840598</c:v>
                </c:pt>
                <c:pt idx="19">
                  <c:v>200796.31088999994</c:v>
                </c:pt>
                <c:pt idx="20">
                  <c:v>207767.85280400005</c:v>
                </c:pt>
                <c:pt idx="21">
                  <c:v>303596.11600599997</c:v>
                </c:pt>
                <c:pt idx="22">
                  <c:v>171744.18473699997</c:v>
                </c:pt>
                <c:pt idx="23">
                  <c:v>99471.65267000001</c:v>
                </c:pt>
                <c:pt idx="24">
                  <c:v>78672.162623999946</c:v>
                </c:pt>
                <c:pt idx="25">
                  <c:v>49681.585417000002</c:v>
                </c:pt>
                <c:pt idx="26">
                  <c:v>32988.309510000014</c:v>
                </c:pt>
                <c:pt idx="27">
                  <c:v>25267.099809999996</c:v>
                </c:pt>
                <c:pt idx="28">
                  <c:v>72940.788246999989</c:v>
                </c:pt>
                <c:pt idx="29">
                  <c:v>56815.153124357217</c:v>
                </c:pt>
                <c:pt idx="30">
                  <c:v>60052.125740445001</c:v>
                </c:pt>
                <c:pt idx="31">
                  <c:v>107867.34122649604</c:v>
                </c:pt>
              </c:numCache>
            </c:numRef>
          </c:yVal>
          <c:smooth val="0"/>
          <c:extLst>
            <c:ext xmlns:c16="http://schemas.microsoft.com/office/drawing/2014/chart" uri="{C3380CC4-5D6E-409C-BE32-E72D297353CC}">
              <c16:uniqueId val="{00000000-5164-4638-98DF-1192FBD42247}"/>
            </c:ext>
          </c:extLst>
        </c:ser>
        <c:ser>
          <c:idx val="1"/>
          <c:order val="1"/>
          <c:tx>
            <c:strRef>
              <c:f>'King Mack'!$W$2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'King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'King Mack'!$W$3:$W$34</c:f>
              <c:numCache>
                <c:formatCode>#,##0</c:formatCode>
                <c:ptCount val="32"/>
                <c:pt idx="0">
                  <c:v>33361.841021990003</c:v>
                </c:pt>
                <c:pt idx="1">
                  <c:v>28056.116204631999</c:v>
                </c:pt>
                <c:pt idx="2">
                  <c:v>226663.40124183017</c:v>
                </c:pt>
                <c:pt idx="3">
                  <c:v>97397.005853613999</c:v>
                </c:pt>
                <c:pt idx="4">
                  <c:v>31234.097446471802</c:v>
                </c:pt>
                <c:pt idx="5">
                  <c:v>236781.20629598436</c:v>
                </c:pt>
                <c:pt idx="6">
                  <c:v>145747.36964226299</c:v>
                </c:pt>
                <c:pt idx="7">
                  <c:v>86813.544694698998</c:v>
                </c:pt>
                <c:pt idx="8">
                  <c:v>99163.515829169992</c:v>
                </c:pt>
                <c:pt idx="9">
                  <c:v>328681.33575641183</c:v>
                </c:pt>
                <c:pt idx="10">
                  <c:v>272029.50581593404</c:v>
                </c:pt>
                <c:pt idx="11">
                  <c:v>179842.02963770603</c:v>
                </c:pt>
                <c:pt idx="12">
                  <c:v>81291.439648731015</c:v>
                </c:pt>
                <c:pt idx="13">
                  <c:v>279817.05538396694</c:v>
                </c:pt>
                <c:pt idx="14">
                  <c:v>156815.65899176276</c:v>
                </c:pt>
                <c:pt idx="15">
                  <c:v>143113.71220570436</c:v>
                </c:pt>
                <c:pt idx="16">
                  <c:v>238207.75577625111</c:v>
                </c:pt>
                <c:pt idx="17">
                  <c:v>602664.40533508104</c:v>
                </c:pt>
                <c:pt idx="18">
                  <c:v>470491.62974324246</c:v>
                </c:pt>
                <c:pt idx="19">
                  <c:v>318582.59404599998</c:v>
                </c:pt>
                <c:pt idx="20">
                  <c:v>484290.2773390002</c:v>
                </c:pt>
                <c:pt idx="21">
                  <c:v>534311.84344500001</c:v>
                </c:pt>
                <c:pt idx="22">
                  <c:v>314214.97883500002</c:v>
                </c:pt>
                <c:pt idx="23">
                  <c:v>171165.25789000007</c:v>
                </c:pt>
                <c:pt idx="24">
                  <c:v>163045.25529600002</c:v>
                </c:pt>
                <c:pt idx="25">
                  <c:v>106491.10721399999</c:v>
                </c:pt>
                <c:pt idx="26">
                  <c:v>114736.07590000001</c:v>
                </c:pt>
                <c:pt idx="27">
                  <c:v>84017.360639999999</c:v>
                </c:pt>
                <c:pt idx="28">
                  <c:v>200051.57187700004</c:v>
                </c:pt>
                <c:pt idx="29">
                  <c:v>154851.30462527715</c:v>
                </c:pt>
                <c:pt idx="30">
                  <c:v>131803.73923262706</c:v>
                </c:pt>
                <c:pt idx="31">
                  <c:v>326671.04078180506</c:v>
                </c:pt>
              </c:numCache>
            </c:numRef>
          </c:yVal>
          <c:smooth val="0"/>
          <c:extLst>
            <c:ext xmlns:c16="http://schemas.microsoft.com/office/drawing/2014/chart" uri="{C3380CC4-5D6E-409C-BE32-E72D297353CC}">
              <c16:uniqueId val="{00000001-5164-4638-98DF-1192FBD42247}"/>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'Sp Mack'!$B$2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'Sp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'Sp Mack'!$B$3:$B$34</c:f>
              <c:numCache>
                <c:formatCode>#,##0</c:formatCode>
                <c:ptCount val="32"/>
                <c:pt idx="0">
                  <c:v>807899.16133434966</c:v>
                </c:pt>
                <c:pt idx="1">
                  <c:v>1031847.3332835516</c:v>
                </c:pt>
                <c:pt idx="2">
                  <c:v>1733881.8221938247</c:v>
                </c:pt>
                <c:pt idx="3">
                  <c:v>1119316.9631395154</c:v>
                </c:pt>
                <c:pt idx="4">
                  <c:v>1229255.0796857688</c:v>
                </c:pt>
                <c:pt idx="5">
                  <c:v>1472681.3088154539</c:v>
                </c:pt>
                <c:pt idx="6">
                  <c:v>1249261.1699372523</c:v>
                </c:pt>
                <c:pt idx="7">
                  <c:v>899602.15182214801</c:v>
                </c:pt>
                <c:pt idx="8">
                  <c:v>1115335.2036578171</c:v>
                </c:pt>
                <c:pt idx="9">
                  <c:v>676411.50042394456</c:v>
                </c:pt>
                <c:pt idx="10">
                  <c:v>821922.47135937458</c:v>
                </c:pt>
                <c:pt idx="11">
                  <c:v>886572.04465175397</c:v>
                </c:pt>
                <c:pt idx="12">
                  <c:v>460986.539626371</c:v>
                </c:pt>
                <c:pt idx="13">
                  <c:v>918877.28157357615</c:v>
                </c:pt>
                <c:pt idx="14">
                  <c:v>1258332.8508368365</c:v>
                </c:pt>
                <c:pt idx="15">
                  <c:v>1269573.3384173918</c:v>
                </c:pt>
                <c:pt idx="16">
                  <c:v>1373691.2554520327</c:v>
                </c:pt>
                <c:pt idx="17">
                  <c:v>1193861.2665378158</c:v>
                </c:pt>
                <c:pt idx="18">
                  <c:v>792985.60686570674</c:v>
                </c:pt>
                <c:pt idx="19">
                  <c:v>952075.19780405622</c:v>
                </c:pt>
                <c:pt idx="20">
                  <c:v>659333.67696007481</c:v>
                </c:pt>
                <c:pt idx="21">
                  <c:v>1079871.1842761068</c:v>
                </c:pt>
                <c:pt idx="22">
                  <c:v>1402749.6907183437</c:v>
                </c:pt>
                <c:pt idx="23">
                  <c:v>1161052.5889004711</c:v>
                </c:pt>
                <c:pt idx="24">
                  <c:v>1097122.3875187039</c:v>
                </c:pt>
                <c:pt idx="25">
                  <c:v>911769.25850796339</c:v>
                </c:pt>
                <c:pt idx="26">
                  <c:v>835290.36517398292</c:v>
                </c:pt>
                <c:pt idx="27">
                  <c:v>1119281.1317455077</c:v>
                </c:pt>
                <c:pt idx="28">
                  <c:v>914395.70401451015</c:v>
                </c:pt>
                <c:pt idx="29">
                  <c:v>595455.38345064723</c:v>
                </c:pt>
                <c:pt idx="30">
                  <c:v>936632.41438946757</c:v>
                </c:pt>
                <c:pt idx="31">
                  <c:v>639819.82640206732</c:v>
                </c:pt>
              </c:numCache>
            </c:numRef>
          </c:yVal>
          <c:smooth val="0"/>
          <c:extLst>
            <c:ext xmlns:c16="http://schemas.microsoft.com/office/drawing/2014/chart" uri="{C3380CC4-5D6E-409C-BE32-E72D297353CC}">
              <c16:uniqueId val="{0000000C-B568-4764-9307-CF3424453835}"/>
            </c:ext>
          </c:extLst>
        </c:ser>
        <c:ser>
          <c:idx val="1"/>
          <c:order val="1"/>
          <c:tx>
            <c:strRef>
              <c:f>'Sp Mack'!$C$2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'Sp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'Sp Mack'!$C$3:$C$34</c:f>
              <c:numCache>
                <c:formatCode>#,##0</c:formatCode>
                <c:ptCount val="32"/>
                <c:pt idx="0">
                  <c:v>1767915.7558660337</c:v>
                </c:pt>
                <c:pt idx="1">
                  <c:v>1512610.4878165284</c:v>
                </c:pt>
                <c:pt idx="2">
                  <c:v>2618973.166924716</c:v>
                </c:pt>
                <c:pt idx="3">
                  <c:v>2547752.6463982747</c:v>
                </c:pt>
                <c:pt idx="4">
                  <c:v>2463811.0504513839</c:v>
                </c:pt>
                <c:pt idx="5">
                  <c:v>3744464.6231220248</c:v>
                </c:pt>
                <c:pt idx="6">
                  <c:v>2478967.7968837558</c:v>
                </c:pt>
                <c:pt idx="7">
                  <c:v>1511626.6980314464</c:v>
                </c:pt>
                <c:pt idx="8">
                  <c:v>1904407.8878880239</c:v>
                </c:pt>
                <c:pt idx="9">
                  <c:v>1045551.7115912664</c:v>
                </c:pt>
                <c:pt idx="10">
                  <c:v>1378520.8401845491</c:v>
                </c:pt>
                <c:pt idx="11">
                  <c:v>1490438.5020037328</c:v>
                </c:pt>
                <c:pt idx="12">
                  <c:v>1069650.0807304184</c:v>
                </c:pt>
                <c:pt idx="13">
                  <c:v>2451895.3006728268</c:v>
                </c:pt>
                <c:pt idx="14">
                  <c:v>2607228.7242397601</c:v>
                </c:pt>
                <c:pt idx="15">
                  <c:v>2921961.6536365263</c:v>
                </c:pt>
                <c:pt idx="16">
                  <c:v>3301517.9076618738</c:v>
                </c:pt>
                <c:pt idx="17">
                  <c:v>3259263.5841244916</c:v>
                </c:pt>
                <c:pt idx="18">
                  <c:v>1748345.7967408211</c:v>
                </c:pt>
                <c:pt idx="19">
                  <c:v>2346174.886968263</c:v>
                </c:pt>
                <c:pt idx="20">
                  <c:v>1516258.0727274127</c:v>
                </c:pt>
                <c:pt idx="21">
                  <c:v>2459103.9908531904</c:v>
                </c:pt>
                <c:pt idx="22">
                  <c:v>2639732.6494582891</c:v>
                </c:pt>
                <c:pt idx="23">
                  <c:v>3261706.4663843117</c:v>
                </c:pt>
                <c:pt idx="24">
                  <c:v>3698223.3898259136</c:v>
                </c:pt>
                <c:pt idx="25">
                  <c:v>2757219.9707025224</c:v>
                </c:pt>
                <c:pt idx="26">
                  <c:v>2062107.2917616994</c:v>
                </c:pt>
                <c:pt idx="27">
                  <c:v>3866187.5150591452</c:v>
                </c:pt>
                <c:pt idx="28">
                  <c:v>2628192.4724573409</c:v>
                </c:pt>
                <c:pt idx="29">
                  <c:v>1505910.1870223524</c:v>
                </c:pt>
                <c:pt idx="30">
                  <c:v>3437517.0783022745</c:v>
                </c:pt>
                <c:pt idx="31">
                  <c:v>1814313.9102902333</c:v>
                </c:pt>
              </c:numCache>
            </c:numRef>
          </c:yVal>
          <c:smooth val="0"/>
          <c:extLst>
            <c:ext xmlns:c16="http://schemas.microsoft.com/office/drawing/2014/chart" uri="{C3380CC4-5D6E-409C-BE32-E72D297353CC}">
              <c16:uniqueId val="{0000000E-B568-4764-9307-CF3424453835}"/>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'Sp Mack'!$V$2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'Sp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'Sp Mack'!$V$3:$V$34</c:f>
              <c:numCache>
                <c:formatCode>#,##0</c:formatCode>
                <c:ptCount val="32"/>
                <c:pt idx="0">
                  <c:v>309278.19264581008</c:v>
                </c:pt>
                <c:pt idx="1">
                  <c:v>57701.518694048995</c:v>
                </c:pt>
                <c:pt idx="2">
                  <c:v>65221.77348738</c:v>
                </c:pt>
                <c:pt idx="3">
                  <c:v>233092.0960172363</c:v>
                </c:pt>
                <c:pt idx="4">
                  <c:v>160739.07129499299</c:v>
                </c:pt>
                <c:pt idx="5">
                  <c:v>377880.63789522881</c:v>
                </c:pt>
                <c:pt idx="6">
                  <c:v>330742.87720408419</c:v>
                </c:pt>
                <c:pt idx="7">
                  <c:v>245997.59780752001</c:v>
                </c:pt>
                <c:pt idx="8">
                  <c:v>727883.31846252701</c:v>
                </c:pt>
                <c:pt idx="9">
                  <c:v>326593.39106085809</c:v>
                </c:pt>
                <c:pt idx="10">
                  <c:v>383220.64335840812</c:v>
                </c:pt>
                <c:pt idx="11">
                  <c:v>311109.10807137704</c:v>
                </c:pt>
                <c:pt idx="12">
                  <c:v>210889.74525057102</c:v>
                </c:pt>
                <c:pt idx="13">
                  <c:v>478363.87353753916</c:v>
                </c:pt>
                <c:pt idx="14">
                  <c:v>750917.54850883665</c:v>
                </c:pt>
                <c:pt idx="15">
                  <c:v>504354.019415382</c:v>
                </c:pt>
                <c:pt idx="16">
                  <c:v>786641.32808840089</c:v>
                </c:pt>
                <c:pt idx="17">
                  <c:v>864050.61652610754</c:v>
                </c:pt>
                <c:pt idx="18">
                  <c:v>459813.88712511701</c:v>
                </c:pt>
                <c:pt idx="19">
                  <c:v>619438.53894</c:v>
                </c:pt>
                <c:pt idx="20">
                  <c:v>283326.5775532581</c:v>
                </c:pt>
                <c:pt idx="21">
                  <c:v>614628.70481202391</c:v>
                </c:pt>
                <c:pt idx="22">
                  <c:v>929794.64468487084</c:v>
                </c:pt>
                <c:pt idx="23">
                  <c:v>570787.2570900002</c:v>
                </c:pt>
                <c:pt idx="24">
                  <c:v>637762.97221000004</c:v>
                </c:pt>
                <c:pt idx="25">
                  <c:v>423664.47290000005</c:v>
                </c:pt>
                <c:pt idx="26">
                  <c:v>440761.91479799978</c:v>
                </c:pt>
                <c:pt idx="27">
                  <c:v>683613.62261800002</c:v>
                </c:pt>
                <c:pt idx="28">
                  <c:v>606564.78969999985</c:v>
                </c:pt>
                <c:pt idx="29">
                  <c:v>374722.72168429976</c:v>
                </c:pt>
                <c:pt idx="30">
                  <c:v>486782.4653707791</c:v>
                </c:pt>
                <c:pt idx="31">
                  <c:v>403618.32133376884</c:v>
                </c:pt>
              </c:numCache>
            </c:numRef>
          </c:yVal>
          <c:smooth val="0"/>
          <c:extLst>
            <c:ext xmlns:c16="http://schemas.microsoft.com/office/drawing/2014/chart" uri="{C3380CC4-5D6E-409C-BE32-E72D297353CC}">
              <c16:uniqueId val="{00000000-E5B3-4FFB-879F-0B0A4496EC88}"/>
            </c:ext>
          </c:extLst>
        </c:ser>
        <c:ser>
          <c:idx val="1"/>
          <c:order val="1"/>
          <c:tx>
            <c:strRef>
              <c:f>'Sp Mack'!$W$2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'Sp Mack'!$A$3:$A$34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'Sp Mack'!$W$3:$W$34</c:f>
              <c:numCache>
                <c:formatCode>#,##0</c:formatCode>
                <c:ptCount val="32"/>
                <c:pt idx="0">
                  <c:v>500279.60930308001</c:v>
                </c:pt>
                <c:pt idx="1">
                  <c:v>52146.634039404998</c:v>
                </c:pt>
                <c:pt idx="2">
                  <c:v>119646.30900294169</c:v>
                </c:pt>
                <c:pt idx="3">
                  <c:v>809960.52316257451</c:v>
                </c:pt>
                <c:pt idx="4">
                  <c:v>823793.72873013222</c:v>
                </c:pt>
                <c:pt idx="5">
                  <c:v>1017622.2797722861</c:v>
                </c:pt>
                <c:pt idx="6">
                  <c:v>693301.91346801526</c:v>
                </c:pt>
                <c:pt idx="7">
                  <c:v>591887.74378684396</c:v>
                </c:pt>
                <c:pt idx="8">
                  <c:v>1183613.1753584098</c:v>
                </c:pt>
                <c:pt idx="9">
                  <c:v>732799.31283561408</c:v>
                </c:pt>
                <c:pt idx="10">
                  <c:v>1131463.4569157311</c:v>
                </c:pt>
                <c:pt idx="11">
                  <c:v>835344.16973498696</c:v>
                </c:pt>
                <c:pt idx="12">
                  <c:v>371201.41376704199</c:v>
                </c:pt>
                <c:pt idx="13">
                  <c:v>1497361.6977107679</c:v>
                </c:pt>
                <c:pt idx="14">
                  <c:v>1553114.480909769</c:v>
                </c:pt>
                <c:pt idx="15">
                  <c:v>966448.26688790123</c:v>
                </c:pt>
                <c:pt idx="16">
                  <c:v>1795525.5930166764</c:v>
                </c:pt>
                <c:pt idx="17">
                  <c:v>2507139.6415785626</c:v>
                </c:pt>
                <c:pt idx="18">
                  <c:v>1043214.457092232</c:v>
                </c:pt>
                <c:pt idx="19">
                  <c:v>1540223.6339070003</c:v>
                </c:pt>
                <c:pt idx="20">
                  <c:v>647591.33855015924</c:v>
                </c:pt>
                <c:pt idx="21">
                  <c:v>1624124.3117499445</c:v>
                </c:pt>
                <c:pt idx="22">
                  <c:v>2255087.3985280963</c:v>
                </c:pt>
                <c:pt idx="23">
                  <c:v>1713050.7983200003</c:v>
                </c:pt>
                <c:pt idx="24">
                  <c:v>2284003.7711279998</c:v>
                </c:pt>
                <c:pt idx="25">
                  <c:v>1468294.1329099997</c:v>
                </c:pt>
                <c:pt idx="26">
                  <c:v>1196850.8647740001</c:v>
                </c:pt>
                <c:pt idx="27">
                  <c:v>2700855.4865880003</c:v>
                </c:pt>
                <c:pt idx="28">
                  <c:v>1899948.8767100009</c:v>
                </c:pt>
                <c:pt idx="29">
                  <c:v>1069040.0370191764</c:v>
                </c:pt>
                <c:pt idx="30">
                  <c:v>2112440.933891274</c:v>
                </c:pt>
                <c:pt idx="31">
                  <c:v>1498043.0430073661</c:v>
                </c:pt>
              </c:numCache>
            </c:numRef>
          </c:yVal>
          <c:smooth val="0"/>
          <c:extLst>
            <c:ext xmlns:c16="http://schemas.microsoft.com/office/drawing/2014/chart" uri="{C3380CC4-5D6E-409C-BE32-E72D297353CC}">
              <c16:uniqueId val="{00000001-E5B3-4FFB-879F-0B0A4496EC88}"/>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Gag!$B$2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Gag!$A$3:$A$34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Gag!$B$3:$B$34</c:f>
              <c:numCache>
                <c:formatCode>#,##0</c:formatCode>
                <c:ptCount val="32"/>
                <c:pt idx="0">
                  <c:v>46687.358140633849</c:v>
                </c:pt>
                <c:pt idx="1">
                  <c:v>88557.613319321987</c:v>
                </c:pt>
                <c:pt idx="2">
                  <c:v>60251.191866861685</c:v>
                </c:pt>
                <c:pt idx="3">
                  <c:v>74872.586974514023</c:v>
                </c:pt>
                <c:pt idx="4">
                  <c:v>52632.737991144517</c:v>
                </c:pt>
                <c:pt idx="5">
                  <c:v>36712.421379694424</c:v>
                </c:pt>
                <c:pt idx="6">
                  <c:v>49317.789622289878</c:v>
                </c:pt>
                <c:pt idx="7">
                  <c:v>51795.169571896375</c:v>
                </c:pt>
                <c:pt idx="8">
                  <c:v>56170.975098049254</c:v>
                </c:pt>
                <c:pt idx="9">
                  <c:v>40500.345914678743</c:v>
                </c:pt>
                <c:pt idx="10">
                  <c:v>43948.576041368025</c:v>
                </c:pt>
                <c:pt idx="11">
                  <c:v>18807.596576597647</c:v>
                </c:pt>
                <c:pt idx="12">
                  <c:v>12536.757816063164</c:v>
                </c:pt>
                <c:pt idx="13">
                  <c:v>47778.321745754423</c:v>
                </c:pt>
                <c:pt idx="14">
                  <c:v>25588.407379760029</c:v>
                </c:pt>
                <c:pt idx="15">
                  <c:v>42674.814576910714</c:v>
                </c:pt>
                <c:pt idx="16">
                  <c:v>24012.801214383959</c:v>
                </c:pt>
                <c:pt idx="17">
                  <c:v>45433.479450869963</c:v>
                </c:pt>
                <c:pt idx="18">
                  <c:v>50907.081606795851</c:v>
                </c:pt>
                <c:pt idx="19">
                  <c:v>33082.293274113261</c:v>
                </c:pt>
                <c:pt idx="20">
                  <c:v>43086.564820111489</c:v>
                </c:pt>
                <c:pt idx="21">
                  <c:v>43113.008007147422</c:v>
                </c:pt>
                <c:pt idx="22">
                  <c:v>46309.959194992465</c:v>
                </c:pt>
                <c:pt idx="23">
                  <c:v>34623.871209359255</c:v>
                </c:pt>
                <c:pt idx="24">
                  <c:v>14870.647947248959</c:v>
                </c:pt>
                <c:pt idx="25">
                  <c:v>12777.054644607344</c:v>
                </c:pt>
                <c:pt idx="26">
                  <c:v>13443.799935622412</c:v>
                </c:pt>
                <c:pt idx="27">
                  <c:v>7568.8857924239892</c:v>
                </c:pt>
                <c:pt idx="28">
                  <c:v>16840.877888010018</c:v>
                </c:pt>
                <c:pt idx="29">
                  <c:v>8746.8931925724864</c:v>
                </c:pt>
                <c:pt idx="30">
                  <c:v>10039.060733803923</c:v>
                </c:pt>
                <c:pt idx="31">
                  <c:v>16002.643482925047</c:v>
                </c:pt>
              </c:numCache>
            </c:numRef>
          </c:yVal>
          <c:smooth val="0"/>
          <c:extLst>
            <c:ext xmlns:c16="http://schemas.microsoft.com/office/drawing/2014/chart" uri="{C3380CC4-5D6E-409C-BE32-E72D297353CC}">
              <c16:uniqueId val="{00000005-1DAE-497F-8322-0788E061BA27}"/>
            </c:ext>
          </c:extLst>
        </c:ser>
        <c:ser>
          <c:idx val="1"/>
          <c:order val="1"/>
          <c:tx>
            <c:strRef>
              <c:f>Gag!$C$2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Gag!$A$3:$A$34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Gag!$C$3:$C$34</c:f>
              <c:numCache>
                <c:formatCode>#,##0</c:formatCode>
                <c:ptCount val="32"/>
                <c:pt idx="0">
                  <c:v>59642.970623390902</c:v>
                </c:pt>
                <c:pt idx="1">
                  <c:v>120447.99042667107</c:v>
                </c:pt>
                <c:pt idx="2">
                  <c:v>67450.6162435101</c:v>
                </c:pt>
                <c:pt idx="3">
                  <c:v>175785.61742881764</c:v>
                </c:pt>
                <c:pt idx="4">
                  <c:v>66873.582614639745</c:v>
                </c:pt>
                <c:pt idx="5">
                  <c:v>74965.509218864463</c:v>
                </c:pt>
                <c:pt idx="6">
                  <c:v>52592.111333742796</c:v>
                </c:pt>
                <c:pt idx="7">
                  <c:v>79562.548784911982</c:v>
                </c:pt>
                <c:pt idx="8">
                  <c:v>101655.81920206493</c:v>
                </c:pt>
                <c:pt idx="9">
                  <c:v>63324.402099467014</c:v>
                </c:pt>
                <c:pt idx="10">
                  <c:v>92158.384244294211</c:v>
                </c:pt>
                <c:pt idx="11">
                  <c:v>33251.479442219766</c:v>
                </c:pt>
                <c:pt idx="12">
                  <c:v>46611.214513717161</c:v>
                </c:pt>
                <c:pt idx="13">
                  <c:v>82893.7315335905</c:v>
                </c:pt>
                <c:pt idx="14">
                  <c:v>44388.238443272181</c:v>
                </c:pt>
                <c:pt idx="15">
                  <c:v>103703.71477783957</c:v>
                </c:pt>
                <c:pt idx="16">
                  <c:v>64826.709677848085</c:v>
                </c:pt>
                <c:pt idx="17">
                  <c:v>87334.485091478768</c:v>
                </c:pt>
                <c:pt idx="18">
                  <c:v>100716.73718006657</c:v>
                </c:pt>
                <c:pt idx="19">
                  <c:v>55877.47240512896</c:v>
                </c:pt>
                <c:pt idx="20">
                  <c:v>80589.019423395497</c:v>
                </c:pt>
                <c:pt idx="21">
                  <c:v>77718.319170145682</c:v>
                </c:pt>
                <c:pt idx="22">
                  <c:v>102914.1339539818</c:v>
                </c:pt>
                <c:pt idx="23">
                  <c:v>72461.400633837358</c:v>
                </c:pt>
                <c:pt idx="24">
                  <c:v>39406.416321463927</c:v>
                </c:pt>
                <c:pt idx="25">
                  <c:v>34318.850590231123</c:v>
                </c:pt>
                <c:pt idx="26">
                  <c:v>36694.722310288176</c:v>
                </c:pt>
                <c:pt idx="27">
                  <c:v>19503.433578215929</c:v>
                </c:pt>
                <c:pt idx="28">
                  <c:v>36773.306464322253</c:v>
                </c:pt>
                <c:pt idx="29">
                  <c:v>19590.218811848237</c:v>
                </c:pt>
                <c:pt idx="30">
                  <c:v>25404.991358839419</c:v>
                </c:pt>
                <c:pt idx="31">
                  <c:v>28332.931867040465</c:v>
                </c:pt>
              </c:numCache>
            </c:numRef>
          </c:yVal>
          <c:smooth val="0"/>
          <c:extLst>
            <c:ext xmlns:c16="http://schemas.microsoft.com/office/drawing/2014/chart" uri="{C3380CC4-5D6E-409C-BE32-E72D297353CC}">
              <c16:uniqueId val="{00000007-1DAE-497F-8322-0788E061BA27}"/>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'Atl Cobia'!$B$2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'Atl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'Atl Cobia'!$B$3:$B$34</c:f>
              <c:numCache>
                <c:formatCode>#,##0</c:formatCode>
                <c:ptCount val="32"/>
                <c:pt idx="0">
                  <c:v>25555.108542253012</c:v>
                </c:pt>
                <c:pt idx="1">
                  <c:v>9654.8044515877955</c:v>
                </c:pt>
                <c:pt idx="2">
                  <c:v>8652.8944957992644</c:v>
                </c:pt>
                <c:pt idx="3">
                  <c:v>14219.317907346966</c:v>
                </c:pt>
                <c:pt idx="4">
                  <c:v>14368.639995856487</c:v>
                </c:pt>
                <c:pt idx="5">
                  <c:v>21238.437262237887</c:v>
                </c:pt>
                <c:pt idx="6">
                  <c:v>13750.48504177581</c:v>
                </c:pt>
                <c:pt idx="7">
                  <c:v>7825.4911559496377</c:v>
                </c:pt>
                <c:pt idx="8">
                  <c:v>9278.7397585875879</c:v>
                </c:pt>
                <c:pt idx="9">
                  <c:v>12839.790864540288</c:v>
                </c:pt>
                <c:pt idx="10">
                  <c:v>23376.486190824522</c:v>
                </c:pt>
                <c:pt idx="11">
                  <c:v>14219.431165140137</c:v>
                </c:pt>
                <c:pt idx="12">
                  <c:v>9681.2520069462244</c:v>
                </c:pt>
                <c:pt idx="13">
                  <c:v>11871.296674602243</c:v>
                </c:pt>
                <c:pt idx="14">
                  <c:v>13027.966204642235</c:v>
                </c:pt>
                <c:pt idx="15">
                  <c:v>12500.440578597483</c:v>
                </c:pt>
                <c:pt idx="16">
                  <c:v>9187.4026370606443</c:v>
                </c:pt>
                <c:pt idx="17">
                  <c:v>26972.591316784758</c:v>
                </c:pt>
                <c:pt idx="18">
                  <c:v>29265.576812522271</c:v>
                </c:pt>
                <c:pt idx="19">
                  <c:v>29019.130500514824</c:v>
                </c:pt>
                <c:pt idx="20">
                  <c:v>31302.855621759762</c:v>
                </c:pt>
                <c:pt idx="21">
                  <c:v>24759.417941823122</c:v>
                </c:pt>
                <c:pt idx="22">
                  <c:v>17218.891428511997</c:v>
                </c:pt>
                <c:pt idx="23">
                  <c:v>26075.05586974377</c:v>
                </c:pt>
                <c:pt idx="24">
                  <c:v>26954.212673786289</c:v>
                </c:pt>
                <c:pt idx="25">
                  <c:v>11894.276068312591</c:v>
                </c:pt>
                <c:pt idx="26">
                  <c:v>15180.02676846049</c:v>
                </c:pt>
                <c:pt idx="27">
                  <c:v>31782.016873629123</c:v>
                </c:pt>
                <c:pt idx="28">
                  <c:v>18470.427169854462</c:v>
                </c:pt>
                <c:pt idx="29">
                  <c:v>47204.275843130221</c:v>
                </c:pt>
                <c:pt idx="30">
                  <c:v>39632.543484527239</c:v>
                </c:pt>
                <c:pt idx="31">
                  <c:v>19477.075368826976</c:v>
                </c:pt>
              </c:numCache>
            </c:numRef>
          </c:yVal>
          <c:smooth val="0"/>
          <c:extLst>
            <c:ext xmlns:c16="http://schemas.microsoft.com/office/drawing/2014/chart" uri="{C3380CC4-5D6E-409C-BE32-E72D297353CC}">
              <c16:uniqueId val="{0000000C-F236-4D30-8E6F-BF9100FE82CE}"/>
            </c:ext>
          </c:extLst>
        </c:ser>
        <c:ser>
          <c:idx val="1"/>
          <c:order val="1"/>
          <c:tx>
            <c:strRef>
              <c:f>'Atl Cobia'!$C$2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'Atl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'Atl Cobia'!$C$3:$C$34</c:f>
              <c:numCache>
                <c:formatCode>#,##0</c:formatCode>
                <c:ptCount val="32"/>
                <c:pt idx="0">
                  <c:v>33303.855304443336</c:v>
                </c:pt>
                <c:pt idx="1">
                  <c:v>23763.581495394901</c:v>
                </c:pt>
                <c:pt idx="2">
                  <c:v>10143.249539139581</c:v>
                </c:pt>
                <c:pt idx="3">
                  <c:v>20706.323599234242</c:v>
                </c:pt>
                <c:pt idx="4">
                  <c:v>16924.724151831779</c:v>
                </c:pt>
                <c:pt idx="5">
                  <c:v>33114.042664836248</c:v>
                </c:pt>
                <c:pt idx="6">
                  <c:v>21593.953474577589</c:v>
                </c:pt>
                <c:pt idx="7">
                  <c:v>11404.065861430043</c:v>
                </c:pt>
                <c:pt idx="8">
                  <c:v>11725.60476344412</c:v>
                </c:pt>
                <c:pt idx="9">
                  <c:v>27222.722289184007</c:v>
                </c:pt>
                <c:pt idx="10">
                  <c:v>92418.006450710207</c:v>
                </c:pt>
                <c:pt idx="11">
                  <c:v>19310.607709886786</c:v>
                </c:pt>
                <c:pt idx="12">
                  <c:v>10808.694248470565</c:v>
                </c:pt>
                <c:pt idx="13">
                  <c:v>23300.990120136114</c:v>
                </c:pt>
                <c:pt idx="14">
                  <c:v>13299.542673042728</c:v>
                </c:pt>
                <c:pt idx="15">
                  <c:v>11133.350863668713</c:v>
                </c:pt>
                <c:pt idx="16">
                  <c:v>15222.277571206236</c:v>
                </c:pt>
                <c:pt idx="17">
                  <c:v>50507.954312913906</c:v>
                </c:pt>
                <c:pt idx="18">
                  <c:v>31428.666913525885</c:v>
                </c:pt>
                <c:pt idx="19">
                  <c:v>57185.761465068892</c:v>
                </c:pt>
                <c:pt idx="20">
                  <c:v>50772.735601865745</c:v>
                </c:pt>
                <c:pt idx="21">
                  <c:v>35754.201086329165</c:v>
                </c:pt>
                <c:pt idx="22">
                  <c:v>28623.544276654844</c:v>
                </c:pt>
                <c:pt idx="23">
                  <c:v>52503.190592183491</c:v>
                </c:pt>
                <c:pt idx="24">
                  <c:v>50471.053300952182</c:v>
                </c:pt>
                <c:pt idx="25">
                  <c:v>31364.344653060001</c:v>
                </c:pt>
                <c:pt idx="26">
                  <c:v>46249.903826879592</c:v>
                </c:pt>
                <c:pt idx="27">
                  <c:v>65980.239798211682</c:v>
                </c:pt>
                <c:pt idx="28">
                  <c:v>52985.946801599785</c:v>
                </c:pt>
                <c:pt idx="29">
                  <c:v>110732.59808285206</c:v>
                </c:pt>
                <c:pt idx="30">
                  <c:v>75702.776972085092</c:v>
                </c:pt>
                <c:pt idx="31">
                  <c:v>39543.474328455166</c:v>
                </c:pt>
              </c:numCache>
            </c:numRef>
          </c:yVal>
          <c:smooth val="0"/>
          <c:extLst>
            <c:ext xmlns:c16="http://schemas.microsoft.com/office/drawing/2014/chart" uri="{C3380CC4-5D6E-409C-BE32-E72D297353CC}">
              <c16:uniqueId val="{0000000E-F236-4D30-8E6F-BF9100FE82CE}"/>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'Atl Cobia'!$W$2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'Atl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'Atl Cobia'!$W$3:$W$34</c:f>
              <c:numCache>
                <c:formatCode>#,##0</c:formatCode>
                <c:ptCount val="32"/>
                <c:pt idx="0">
                  <c:v>8422.3556697000004</c:v>
                </c:pt>
                <c:pt idx="1">
                  <c:v>920.15287263000005</c:v>
                </c:pt>
                <c:pt idx="2">
                  <c:v>5945.1239415079999</c:v>
                </c:pt>
                <c:pt idx="3">
                  <c:v>3667.2274353400003</c:v>
                </c:pt>
                <c:pt idx="4">
                  <c:v>6401.1137020900005</c:v>
                </c:pt>
                <c:pt idx="5">
                  <c:v>23019.569176732999</c:v>
                </c:pt>
                <c:pt idx="6">
                  <c:v>6538.2659219790003</c:v>
                </c:pt>
                <c:pt idx="7">
                  <c:v>2580.273585983</c:v>
                </c:pt>
                <c:pt idx="8">
                  <c:v>13332.179687471998</c:v>
                </c:pt>
                <c:pt idx="9">
                  <c:v>7161.6405681100014</c:v>
                </c:pt>
                <c:pt idx="10">
                  <c:v>4028.4561885229996</c:v>
                </c:pt>
                <c:pt idx="11">
                  <c:v>10984.98376555</c:v>
                </c:pt>
                <c:pt idx="12">
                  <c:v>14891.111897504001</c:v>
                </c:pt>
                <c:pt idx="13">
                  <c:v>28646.963695840001</c:v>
                </c:pt>
                <c:pt idx="14">
                  <c:v>12309.220223994</c:v>
                </c:pt>
                <c:pt idx="15">
                  <c:v>19284.344388689999</c:v>
                </c:pt>
                <c:pt idx="16">
                  <c:v>16446.588396070001</c:v>
                </c:pt>
                <c:pt idx="17">
                  <c:v>41388.394538442</c:v>
                </c:pt>
                <c:pt idx="18">
                  <c:v>21516.528843022003</c:v>
                </c:pt>
                <c:pt idx="19">
                  <c:v>29190.775979999999</c:v>
                </c:pt>
                <c:pt idx="20">
                  <c:v>43370.721900000004</c:v>
                </c:pt>
                <c:pt idx="21">
                  <c:v>29420.226820000003</c:v>
                </c:pt>
                <c:pt idx="22">
                  <c:v>16230.311659999999</c:v>
                </c:pt>
                <c:pt idx="23">
                  <c:v>29294.614219999999</c:v>
                </c:pt>
                <c:pt idx="24">
                  <c:v>32486.629939999999</c:v>
                </c:pt>
                <c:pt idx="25">
                  <c:v>24671.533179999991</c:v>
                </c:pt>
                <c:pt idx="26">
                  <c:v>26369.402070000004</c:v>
                </c:pt>
                <c:pt idx="27">
                  <c:v>35086.441921999998</c:v>
                </c:pt>
                <c:pt idx="28">
                  <c:v>34610.227029999995</c:v>
                </c:pt>
                <c:pt idx="29">
                  <c:v>46160.261965867001</c:v>
                </c:pt>
                <c:pt idx="30">
                  <c:v>55905.315333025501</c:v>
                </c:pt>
                <c:pt idx="31">
                  <c:v>98919.93614581399</c:v>
                </c:pt>
              </c:numCache>
            </c:numRef>
          </c:yVal>
          <c:smooth val="0"/>
          <c:extLst>
            <c:ext xmlns:c16="http://schemas.microsoft.com/office/drawing/2014/chart" uri="{C3380CC4-5D6E-409C-BE32-E72D297353CC}">
              <c16:uniqueId val="{00000000-A7E9-4F22-AD29-25DB5C6A2264}"/>
            </c:ext>
          </c:extLst>
        </c:ser>
        <c:ser>
          <c:idx val="1"/>
          <c:order val="1"/>
          <c:tx>
            <c:strRef>
              <c:f>'Atl Cobia'!$X$2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'Atl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'Atl Cobia'!$X$3:$X$34</c:f>
              <c:numCache>
                <c:formatCode>#,##0</c:formatCode>
                <c:ptCount val="32"/>
                <c:pt idx="0">
                  <c:v>9111.9464492000006</c:v>
                </c:pt>
                <c:pt idx="1">
                  <c:v>735.96720373000005</c:v>
                </c:pt>
                <c:pt idx="2">
                  <c:v>6223.8407323359997</c:v>
                </c:pt>
                <c:pt idx="3">
                  <c:v>13996.54310006</c:v>
                </c:pt>
                <c:pt idx="4">
                  <c:v>10957.22712182</c:v>
                </c:pt>
                <c:pt idx="5">
                  <c:v>45292.935570231988</c:v>
                </c:pt>
                <c:pt idx="6">
                  <c:v>14699.552876369002</c:v>
                </c:pt>
                <c:pt idx="7">
                  <c:v>4484.3510792999996</c:v>
                </c:pt>
                <c:pt idx="8">
                  <c:v>35492.322094545998</c:v>
                </c:pt>
                <c:pt idx="9">
                  <c:v>9178.5575727860014</c:v>
                </c:pt>
                <c:pt idx="10">
                  <c:v>6098.1121122009999</c:v>
                </c:pt>
                <c:pt idx="11">
                  <c:v>36062.20789998</c:v>
                </c:pt>
                <c:pt idx="12">
                  <c:v>28507.415647818001</c:v>
                </c:pt>
                <c:pt idx="13">
                  <c:v>69938.848052170011</c:v>
                </c:pt>
                <c:pt idx="14">
                  <c:v>24728.026805999001</c:v>
                </c:pt>
                <c:pt idx="15">
                  <c:v>35463.927969099997</c:v>
                </c:pt>
                <c:pt idx="16">
                  <c:v>35594.262108561001</c:v>
                </c:pt>
                <c:pt idx="17">
                  <c:v>65509.685396656001</c:v>
                </c:pt>
                <c:pt idx="18">
                  <c:v>36079.522683720999</c:v>
                </c:pt>
                <c:pt idx="19">
                  <c:v>50569.279207999993</c:v>
                </c:pt>
                <c:pt idx="20">
                  <c:v>54099.232759999999</c:v>
                </c:pt>
                <c:pt idx="21">
                  <c:v>50314.931120000001</c:v>
                </c:pt>
                <c:pt idx="22">
                  <c:v>38491.285310000007</c:v>
                </c:pt>
                <c:pt idx="23">
                  <c:v>88036.610019999993</c:v>
                </c:pt>
                <c:pt idx="24">
                  <c:v>79024.634250000003</c:v>
                </c:pt>
                <c:pt idx="25">
                  <c:v>108578.46267499997</c:v>
                </c:pt>
                <c:pt idx="26">
                  <c:v>88716.59381000002</c:v>
                </c:pt>
                <c:pt idx="27">
                  <c:v>78968.125</c:v>
                </c:pt>
                <c:pt idx="28">
                  <c:v>132449.91123</c:v>
                </c:pt>
                <c:pt idx="29">
                  <c:v>97082.613011214009</c:v>
                </c:pt>
                <c:pt idx="30">
                  <c:v>146240.00291381151</c:v>
                </c:pt>
                <c:pt idx="31">
                  <c:v>223581.36120621103</c:v>
                </c:pt>
              </c:numCache>
            </c:numRef>
          </c:yVal>
          <c:smooth val="0"/>
          <c:extLst>
            <c:ext xmlns:c16="http://schemas.microsoft.com/office/drawing/2014/chart" uri="{C3380CC4-5D6E-409C-BE32-E72D297353CC}">
              <c16:uniqueId val="{00000001-A7E9-4F22-AD29-25DB5C6A2264}"/>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Landings</a:t>
            </a:r>
          </a:p>
        </c:rich>
      </c:tx>
      <c:overlay val="0"/>
    </c:title>
    <c:autoTitleDeleted val="0"/>
    <c:plotArea>
      <c:layout/>
      <c:scatterChart>
        <c:scatterStyle val="lineMarker"/>
        <c:varyColors val="0"/>
        <c:ser>
          <c:idx val="0"/>
          <c:order val="0"/>
          <c:tx>
            <c:strRef>
              <c:f>'FLE Cobia'!$B$2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'FLE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'FLE Cobia'!$B$3:$B$34</c:f>
              <c:numCache>
                <c:formatCode>#,##0</c:formatCode>
                <c:ptCount val="32"/>
                <c:pt idx="0">
                  <c:v>6465.5222689000002</c:v>
                </c:pt>
                <c:pt idx="1">
                  <c:v>19304.146087999594</c:v>
                </c:pt>
                <c:pt idx="2">
                  <c:v>17688.158207209166</c:v>
                </c:pt>
                <c:pt idx="3">
                  <c:v>31573.379488527255</c:v>
                </c:pt>
                <c:pt idx="4">
                  <c:v>13582.851367074878</c:v>
                </c:pt>
                <c:pt idx="5">
                  <c:v>9221.291133935063</c:v>
                </c:pt>
                <c:pt idx="6">
                  <c:v>39435.070233723629</c:v>
                </c:pt>
                <c:pt idx="7">
                  <c:v>21416.000252015892</c:v>
                </c:pt>
                <c:pt idx="8">
                  <c:v>18482.749327233494</c:v>
                </c:pt>
                <c:pt idx="9">
                  <c:v>6934.0477824457575</c:v>
                </c:pt>
                <c:pt idx="10">
                  <c:v>21500.117600059239</c:v>
                </c:pt>
                <c:pt idx="11">
                  <c:v>10033.586270639402</c:v>
                </c:pt>
                <c:pt idx="12">
                  <c:v>9098.4102698196584</c:v>
                </c:pt>
                <c:pt idx="13">
                  <c:v>29781.130012951351</c:v>
                </c:pt>
                <c:pt idx="14">
                  <c:v>16175.516480647142</c:v>
                </c:pt>
                <c:pt idx="15">
                  <c:v>17129.090623285862</c:v>
                </c:pt>
                <c:pt idx="16">
                  <c:v>17396.27304913463</c:v>
                </c:pt>
                <c:pt idx="17">
                  <c:v>30374.16290370141</c:v>
                </c:pt>
                <c:pt idx="18">
                  <c:v>9539.9415842970338</c:v>
                </c:pt>
                <c:pt idx="19">
                  <c:v>11661.917189366279</c:v>
                </c:pt>
                <c:pt idx="20">
                  <c:v>23956.45658923094</c:v>
                </c:pt>
                <c:pt idx="21">
                  <c:v>23849.468942725402</c:v>
                </c:pt>
                <c:pt idx="22">
                  <c:v>16419.888830678359</c:v>
                </c:pt>
                <c:pt idx="23">
                  <c:v>17039.69593311859</c:v>
                </c:pt>
                <c:pt idx="24">
                  <c:v>34749.750057497549</c:v>
                </c:pt>
                <c:pt idx="25">
                  <c:v>33311.909754678163</c:v>
                </c:pt>
                <c:pt idx="26">
                  <c:v>16075.46420700292</c:v>
                </c:pt>
                <c:pt idx="27">
                  <c:v>11931.871943223257</c:v>
                </c:pt>
                <c:pt idx="28">
                  <c:v>24123.407875355049</c:v>
                </c:pt>
                <c:pt idx="29">
                  <c:v>18383.317341538095</c:v>
                </c:pt>
                <c:pt idx="30">
                  <c:v>27359.055179785151</c:v>
                </c:pt>
                <c:pt idx="31">
                  <c:v>16006.404654783239</c:v>
                </c:pt>
              </c:numCache>
            </c:numRef>
          </c:yVal>
          <c:smooth val="0"/>
          <c:extLst>
            <c:ext xmlns:c16="http://schemas.microsoft.com/office/drawing/2014/chart" uri="{C3380CC4-5D6E-409C-BE32-E72D297353CC}">
              <c16:uniqueId val="{0000000C-773A-42D0-A03E-88370F1E027E}"/>
            </c:ext>
          </c:extLst>
        </c:ser>
        <c:ser>
          <c:idx val="1"/>
          <c:order val="1"/>
          <c:tx>
            <c:strRef>
              <c:f>'FLE Cobia'!$C$2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'FLE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'FLE Cobia'!$C$3:$C$34</c:f>
              <c:numCache>
                <c:formatCode>#,##0</c:formatCode>
                <c:ptCount val="32"/>
                <c:pt idx="0">
                  <c:v>12264.572928730002</c:v>
                </c:pt>
                <c:pt idx="1">
                  <c:v>27463.121963040045</c:v>
                </c:pt>
                <c:pt idx="2">
                  <c:v>29663.917309880489</c:v>
                </c:pt>
                <c:pt idx="3">
                  <c:v>62558.90543422319</c:v>
                </c:pt>
                <c:pt idx="4">
                  <c:v>26998.165420068057</c:v>
                </c:pt>
                <c:pt idx="5">
                  <c:v>10350.700506129719</c:v>
                </c:pt>
                <c:pt idx="6">
                  <c:v>84952.721918741139</c:v>
                </c:pt>
                <c:pt idx="7">
                  <c:v>35395.322652852308</c:v>
                </c:pt>
                <c:pt idx="8">
                  <c:v>37620.890579208302</c:v>
                </c:pt>
                <c:pt idx="9">
                  <c:v>21990.792141280701</c:v>
                </c:pt>
                <c:pt idx="10">
                  <c:v>29343.911229554946</c:v>
                </c:pt>
                <c:pt idx="11">
                  <c:v>12043.967764509085</c:v>
                </c:pt>
                <c:pt idx="12">
                  <c:v>14729.775427064398</c:v>
                </c:pt>
                <c:pt idx="13">
                  <c:v>64608.192500269433</c:v>
                </c:pt>
                <c:pt idx="14">
                  <c:v>25036.00356605386</c:v>
                </c:pt>
                <c:pt idx="15">
                  <c:v>32486.737911156863</c:v>
                </c:pt>
                <c:pt idx="16">
                  <c:v>36684.770793081821</c:v>
                </c:pt>
                <c:pt idx="17">
                  <c:v>62450.406030168837</c:v>
                </c:pt>
                <c:pt idx="18">
                  <c:v>16686.427562322002</c:v>
                </c:pt>
                <c:pt idx="19">
                  <c:v>29224.292087428123</c:v>
                </c:pt>
                <c:pt idx="20">
                  <c:v>72745.120716585938</c:v>
                </c:pt>
                <c:pt idx="21">
                  <c:v>81384.04802435021</c:v>
                </c:pt>
                <c:pt idx="22">
                  <c:v>46584.730633352818</c:v>
                </c:pt>
                <c:pt idx="23">
                  <c:v>45988.244321491744</c:v>
                </c:pt>
                <c:pt idx="24">
                  <c:v>92777.531262193123</c:v>
                </c:pt>
                <c:pt idx="25">
                  <c:v>111471.51538001663</c:v>
                </c:pt>
                <c:pt idx="26">
                  <c:v>51494.323439272797</c:v>
                </c:pt>
                <c:pt idx="27">
                  <c:v>29654.013129407256</c:v>
                </c:pt>
                <c:pt idx="28">
                  <c:v>61213.307224914555</c:v>
                </c:pt>
                <c:pt idx="29">
                  <c:v>53371.598212248296</c:v>
                </c:pt>
                <c:pt idx="30">
                  <c:v>73290.318409086773</c:v>
                </c:pt>
                <c:pt idx="31">
                  <c:v>38576.85665263969</c:v>
                </c:pt>
              </c:numCache>
            </c:numRef>
          </c:yVal>
          <c:smooth val="0"/>
          <c:extLst>
            <c:ext xmlns:c16="http://schemas.microsoft.com/office/drawing/2014/chart" uri="{C3380CC4-5D6E-409C-BE32-E72D297353CC}">
              <c16:uniqueId val="{0000000E-773A-42D0-A03E-88370F1E027E}"/>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'FLE Cobia'!$W$2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'FLE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'FLE Cobia'!$W$3:$W$34</c:f>
              <c:numCache>
                <c:formatCode>#,##0</c:formatCode>
                <c:ptCount val="32"/>
                <c:pt idx="0">
                  <c:v>0</c:v>
                </c:pt>
                <c:pt idx="1">
                  <c:v>1283.2856818</c:v>
                </c:pt>
                <c:pt idx="2">
                  <c:v>0</c:v>
                </c:pt>
                <c:pt idx="3">
                  <c:v>1090.8207772000001</c:v>
                </c:pt>
                <c:pt idx="4">
                  <c:v>2275.7162436199997</c:v>
                </c:pt>
                <c:pt idx="5">
                  <c:v>8243.7638437000005</c:v>
                </c:pt>
                <c:pt idx="6">
                  <c:v>18361.07509477</c:v>
                </c:pt>
                <c:pt idx="7">
                  <c:v>11436.118317689999</c:v>
                </c:pt>
                <c:pt idx="8">
                  <c:v>4141.3095476799999</c:v>
                </c:pt>
                <c:pt idx="9">
                  <c:v>5023.1871970000002</c:v>
                </c:pt>
                <c:pt idx="10">
                  <c:v>14406.418582640003</c:v>
                </c:pt>
                <c:pt idx="11">
                  <c:v>5206.9755765699992</c:v>
                </c:pt>
                <c:pt idx="12">
                  <c:v>1917.5783065199998</c:v>
                </c:pt>
                <c:pt idx="13">
                  <c:v>14073.731976959998</c:v>
                </c:pt>
                <c:pt idx="14">
                  <c:v>1922.5257376499999</c:v>
                </c:pt>
                <c:pt idx="15">
                  <c:v>17672.244452500003</c:v>
                </c:pt>
                <c:pt idx="16">
                  <c:v>9937.9308097250032</c:v>
                </c:pt>
                <c:pt idx="17">
                  <c:v>11121.131882355001</c:v>
                </c:pt>
                <c:pt idx="18">
                  <c:v>11537.596322044998</c:v>
                </c:pt>
                <c:pt idx="19">
                  <c:v>9496.6854000000003</c:v>
                </c:pt>
                <c:pt idx="20">
                  <c:v>20301.351800000004</c:v>
                </c:pt>
                <c:pt idx="21">
                  <c:v>7316.3411399999986</c:v>
                </c:pt>
                <c:pt idx="22">
                  <c:v>8869.9420899999986</c:v>
                </c:pt>
                <c:pt idx="23">
                  <c:v>21839.054150000007</c:v>
                </c:pt>
                <c:pt idx="24">
                  <c:v>26137.715460000003</c:v>
                </c:pt>
                <c:pt idx="25">
                  <c:v>27862.147517999998</c:v>
                </c:pt>
                <c:pt idx="26">
                  <c:v>12104.115039999999</c:v>
                </c:pt>
                <c:pt idx="27">
                  <c:v>6083.1431400000001</c:v>
                </c:pt>
                <c:pt idx="28">
                  <c:v>16602.218415999992</c:v>
                </c:pt>
                <c:pt idx="29">
                  <c:v>11571.439750528001</c:v>
                </c:pt>
                <c:pt idx="30">
                  <c:v>15695.749674950002</c:v>
                </c:pt>
                <c:pt idx="31">
                  <c:v>14906.052944372799</c:v>
                </c:pt>
              </c:numCache>
            </c:numRef>
          </c:yVal>
          <c:smooth val="0"/>
          <c:extLst>
            <c:ext xmlns:c16="http://schemas.microsoft.com/office/drawing/2014/chart" uri="{C3380CC4-5D6E-409C-BE32-E72D297353CC}">
              <c16:uniqueId val="{00000000-B7AE-43C1-8ECD-50CA5C1201A7}"/>
            </c:ext>
          </c:extLst>
        </c:ser>
        <c:ser>
          <c:idx val="1"/>
          <c:order val="1"/>
          <c:tx>
            <c:strRef>
              <c:f>'FLE Cobia'!$X$2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'FLE Cobia'!$A$3:$A$34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'FLE Cobia'!$X$3:$X$34</c:f>
              <c:numCache>
                <c:formatCode>#,##0</c:formatCode>
                <c:ptCount val="32"/>
                <c:pt idx="0">
                  <c:v>0</c:v>
                </c:pt>
                <c:pt idx="1">
                  <c:v>1785.6241696</c:v>
                </c:pt>
                <c:pt idx="2">
                  <c:v>0</c:v>
                </c:pt>
                <c:pt idx="3">
                  <c:v>1788.9639259999999</c:v>
                </c:pt>
                <c:pt idx="4">
                  <c:v>2681.2823468799997</c:v>
                </c:pt>
                <c:pt idx="5">
                  <c:v>19538.994760189998</c:v>
                </c:pt>
                <c:pt idx="6">
                  <c:v>39959.741216379996</c:v>
                </c:pt>
                <c:pt idx="7">
                  <c:v>18331.934898060001</c:v>
                </c:pt>
                <c:pt idx="8">
                  <c:v>4506.2213776899998</c:v>
                </c:pt>
                <c:pt idx="9">
                  <c:v>12780.599001930001</c:v>
                </c:pt>
                <c:pt idx="10">
                  <c:v>26186.318468059999</c:v>
                </c:pt>
                <c:pt idx="11">
                  <c:v>11905.188753440001</c:v>
                </c:pt>
                <c:pt idx="12">
                  <c:v>7558.1519087400002</c:v>
                </c:pt>
                <c:pt idx="13">
                  <c:v>48499.469040179982</c:v>
                </c:pt>
                <c:pt idx="14">
                  <c:v>3483.9388839399999</c:v>
                </c:pt>
                <c:pt idx="15">
                  <c:v>44257.847013561011</c:v>
                </c:pt>
                <c:pt idx="16">
                  <c:v>40017.785545473998</c:v>
                </c:pt>
                <c:pt idx="17">
                  <c:v>20485.415731498801</c:v>
                </c:pt>
                <c:pt idx="18">
                  <c:v>19770.518285844399</c:v>
                </c:pt>
                <c:pt idx="19">
                  <c:v>34943.280379999997</c:v>
                </c:pt>
                <c:pt idx="20">
                  <c:v>66017.850609999994</c:v>
                </c:pt>
                <c:pt idx="21">
                  <c:v>15215.568099999997</c:v>
                </c:pt>
                <c:pt idx="22">
                  <c:v>16755.089670000005</c:v>
                </c:pt>
                <c:pt idx="23">
                  <c:v>67117.699759999989</c:v>
                </c:pt>
                <c:pt idx="24">
                  <c:v>71622.021720000004</c:v>
                </c:pt>
                <c:pt idx="25">
                  <c:v>115089.01420599999</c:v>
                </c:pt>
                <c:pt idx="26">
                  <c:v>26427.386580000006</c:v>
                </c:pt>
                <c:pt idx="27">
                  <c:v>16697.126339999995</c:v>
                </c:pt>
                <c:pt idx="28">
                  <c:v>44303.223245999994</c:v>
                </c:pt>
                <c:pt idx="29">
                  <c:v>27706.975312749997</c:v>
                </c:pt>
                <c:pt idx="30">
                  <c:v>40889.809350519994</c:v>
                </c:pt>
                <c:pt idx="31">
                  <c:v>33325.459912722799</c:v>
                </c:pt>
              </c:numCache>
            </c:numRef>
          </c:yVal>
          <c:smooth val="0"/>
          <c:extLst>
            <c:ext xmlns:c16="http://schemas.microsoft.com/office/drawing/2014/chart" uri="{C3380CC4-5D6E-409C-BE32-E72D297353CC}">
              <c16:uniqueId val="{00000001-B7AE-43C1-8ECD-50CA5C1201A7}"/>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max val="1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Discards</a:t>
            </a:r>
          </a:p>
        </c:rich>
      </c:tx>
      <c:overlay val="0"/>
    </c:title>
    <c:autoTitleDeleted val="0"/>
    <c:plotArea>
      <c:layout/>
      <c:scatterChart>
        <c:scatterStyle val="lineMarker"/>
        <c:varyColors val="0"/>
        <c:ser>
          <c:idx val="0"/>
          <c:order val="0"/>
          <c:tx>
            <c:strRef>
              <c:f>Gag!$X$2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Gag!$A$3:$A$34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Gag!$X$3:$X$34</c:f>
              <c:numCache>
                <c:formatCode>#,##0</c:formatCode>
                <c:ptCount val="32"/>
                <c:pt idx="0">
                  <c:v>26128.142570790005</c:v>
                </c:pt>
                <c:pt idx="1">
                  <c:v>24928.990293710001</c:v>
                </c:pt>
                <c:pt idx="2">
                  <c:v>15009.764960979999</c:v>
                </c:pt>
                <c:pt idx="3">
                  <c:v>67337.063878799978</c:v>
                </c:pt>
                <c:pt idx="4">
                  <c:v>25347.276245789999</c:v>
                </c:pt>
                <c:pt idx="5">
                  <c:v>34179.246216008993</c:v>
                </c:pt>
                <c:pt idx="6">
                  <c:v>39574.709386091999</c:v>
                </c:pt>
                <c:pt idx="7">
                  <c:v>37625.888627399996</c:v>
                </c:pt>
                <c:pt idx="8">
                  <c:v>94022.977554535013</c:v>
                </c:pt>
                <c:pt idx="9">
                  <c:v>110501.83751438397</c:v>
                </c:pt>
                <c:pt idx="10">
                  <c:v>75148.111591895009</c:v>
                </c:pt>
                <c:pt idx="11">
                  <c:v>42964.071312790009</c:v>
                </c:pt>
                <c:pt idx="12">
                  <c:v>34424.67203624799</c:v>
                </c:pt>
                <c:pt idx="13">
                  <c:v>69425.91211097801</c:v>
                </c:pt>
                <c:pt idx="14">
                  <c:v>128005.66105450933</c:v>
                </c:pt>
                <c:pt idx="15">
                  <c:v>82033.17292311498</c:v>
                </c:pt>
                <c:pt idx="16">
                  <c:v>132546.84519033905</c:v>
                </c:pt>
                <c:pt idx="17">
                  <c:v>190274.91838613609</c:v>
                </c:pt>
                <c:pt idx="18">
                  <c:v>112410.95207707395</c:v>
                </c:pt>
                <c:pt idx="19">
                  <c:v>152225.07204400003</c:v>
                </c:pt>
                <c:pt idx="20">
                  <c:v>120847.59275899998</c:v>
                </c:pt>
                <c:pt idx="21">
                  <c:v>224412.6343439999</c:v>
                </c:pt>
                <c:pt idx="22">
                  <c:v>209372.94660099989</c:v>
                </c:pt>
                <c:pt idx="23">
                  <c:v>108744.24160500003</c:v>
                </c:pt>
                <c:pt idx="24">
                  <c:v>104344.51600000002</c:v>
                </c:pt>
                <c:pt idx="25">
                  <c:v>56791.138271000033</c:v>
                </c:pt>
                <c:pt idx="26">
                  <c:v>151293.28373100006</c:v>
                </c:pt>
                <c:pt idx="27">
                  <c:v>61436.419968999995</c:v>
                </c:pt>
                <c:pt idx="28">
                  <c:v>99926.267533000035</c:v>
                </c:pt>
                <c:pt idx="29">
                  <c:v>57201.96803254298</c:v>
                </c:pt>
                <c:pt idx="30">
                  <c:v>23744.586799594705</c:v>
                </c:pt>
                <c:pt idx="31">
                  <c:v>13182.281624170399</c:v>
                </c:pt>
              </c:numCache>
            </c:numRef>
          </c:yVal>
          <c:smooth val="0"/>
          <c:extLst>
            <c:ext xmlns:c16="http://schemas.microsoft.com/office/drawing/2014/chart" uri="{C3380CC4-5D6E-409C-BE32-E72D297353CC}">
              <c16:uniqueId val="{00000000-45D0-4D38-A4AC-3BC59C86EC59}"/>
            </c:ext>
          </c:extLst>
        </c:ser>
        <c:ser>
          <c:idx val="1"/>
          <c:order val="1"/>
          <c:tx>
            <c:strRef>
              <c:f>Gag!$Y$2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Gag!$A$3:$A$34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Gag!$Y$3:$Y$34</c:f>
              <c:numCache>
                <c:formatCode>#,##0</c:formatCode>
                <c:ptCount val="32"/>
                <c:pt idx="0">
                  <c:v>43552.789184099995</c:v>
                </c:pt>
                <c:pt idx="1">
                  <c:v>109859.51173697</c:v>
                </c:pt>
                <c:pt idx="2">
                  <c:v>21280.16469148</c:v>
                </c:pt>
                <c:pt idx="3">
                  <c:v>118759.81970515002</c:v>
                </c:pt>
                <c:pt idx="4">
                  <c:v>88333.082594740001</c:v>
                </c:pt>
                <c:pt idx="5">
                  <c:v>78372.202403031377</c:v>
                </c:pt>
                <c:pt idx="6">
                  <c:v>65640.156542067009</c:v>
                </c:pt>
                <c:pt idx="7">
                  <c:v>65570.846079091803</c:v>
                </c:pt>
                <c:pt idx="8">
                  <c:v>150663.17755359958</c:v>
                </c:pt>
                <c:pt idx="9">
                  <c:v>243172.47467818702</c:v>
                </c:pt>
                <c:pt idx="10">
                  <c:v>160203.10653595417</c:v>
                </c:pt>
                <c:pt idx="11">
                  <c:v>117907.42174948702</c:v>
                </c:pt>
                <c:pt idx="12">
                  <c:v>82238.506921518972</c:v>
                </c:pt>
                <c:pt idx="13">
                  <c:v>256223.65320159507</c:v>
                </c:pt>
                <c:pt idx="14">
                  <c:v>394533.15780709387</c:v>
                </c:pt>
                <c:pt idx="15">
                  <c:v>212368.45867385122</c:v>
                </c:pt>
                <c:pt idx="16">
                  <c:v>392347.63789344975</c:v>
                </c:pt>
                <c:pt idx="17">
                  <c:v>627569.14714044356</c:v>
                </c:pt>
                <c:pt idx="18">
                  <c:v>320222.63718197856</c:v>
                </c:pt>
                <c:pt idx="19">
                  <c:v>359753.56280200009</c:v>
                </c:pt>
                <c:pt idx="20">
                  <c:v>401785.42609999992</c:v>
                </c:pt>
                <c:pt idx="21">
                  <c:v>583823.4880369996</c:v>
                </c:pt>
                <c:pt idx="22">
                  <c:v>505490.50068099995</c:v>
                </c:pt>
                <c:pt idx="23">
                  <c:v>392525.43410999968</c:v>
                </c:pt>
                <c:pt idx="24">
                  <c:v>284052.42103999987</c:v>
                </c:pt>
                <c:pt idx="25">
                  <c:v>201853.05793299997</c:v>
                </c:pt>
                <c:pt idx="26">
                  <c:v>374061.58479499992</c:v>
                </c:pt>
                <c:pt idx="27">
                  <c:v>156128.00898699995</c:v>
                </c:pt>
                <c:pt idx="28">
                  <c:v>271284.67608299997</c:v>
                </c:pt>
                <c:pt idx="29">
                  <c:v>172774.64377499098</c:v>
                </c:pt>
                <c:pt idx="30">
                  <c:v>72359.969420383684</c:v>
                </c:pt>
                <c:pt idx="31">
                  <c:v>38281.758258777394</c:v>
                </c:pt>
              </c:numCache>
            </c:numRef>
          </c:yVal>
          <c:smooth val="0"/>
          <c:extLst>
            <c:ext xmlns:c16="http://schemas.microsoft.com/office/drawing/2014/chart" uri="{C3380CC4-5D6E-409C-BE32-E72D297353CC}">
              <c16:uniqueId val="{00000001-45D0-4D38-A4AC-3BC59C86EC59}"/>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Catch</a:t>
            </a:r>
          </a:p>
        </c:rich>
      </c:tx>
      <c:overlay val="0"/>
    </c:title>
    <c:autoTitleDeleted val="0"/>
    <c:plotArea>
      <c:layout/>
      <c:scatterChart>
        <c:scatterStyle val="lineMarker"/>
        <c:varyColors val="0"/>
        <c:ser>
          <c:idx val="0"/>
          <c:order val="0"/>
          <c:tx>
            <c:strRef>
              <c:f>'Golden Tilefish'!$B$2</c:f>
              <c:strCache>
                <c:ptCount val="1"/>
                <c:pt idx="0">
                  <c:v>Old MRIP</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'Golden Tilefish'!$A$3:$A$34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'Golden Tilefish'!$B$3:$B$34</c:f>
              <c:numCache>
                <c:formatCode>#,##0</c:formatCode>
                <c:ptCount val="32"/>
                <c:pt idx="0">
                  <c:v>45.525660911941415</c:v>
                </c:pt>
                <c:pt idx="1">
                  <c:v>33.116402981904876</c:v>
                </c:pt>
                <c:pt idx="2">
                  <c:v>899.70567396000001</c:v>
                </c:pt>
                <c:pt idx="4">
                  <c:v>47.666035463468674</c:v>
                </c:pt>
                <c:pt idx="5">
                  <c:v>64.736573360945215</c:v>
                </c:pt>
                <c:pt idx="6">
                  <c:v>1767.9300222118463</c:v>
                </c:pt>
                <c:pt idx="7">
                  <c:v>700.40643248000003</c:v>
                </c:pt>
                <c:pt idx="8">
                  <c:v>2607.1245142799999</c:v>
                </c:pt>
                <c:pt idx="10">
                  <c:v>1113.8482980480023</c:v>
                </c:pt>
                <c:pt idx="11">
                  <c:v>6466.4437663033723</c:v>
                </c:pt>
                <c:pt idx="12">
                  <c:v>472.12771700499997</c:v>
                </c:pt>
                <c:pt idx="13">
                  <c:v>1949.7718097566158</c:v>
                </c:pt>
                <c:pt idx="14">
                  <c:v>5086.1849529281262</c:v>
                </c:pt>
                <c:pt idx="15">
                  <c:v>2354.3364910405753</c:v>
                </c:pt>
                <c:pt idx="16">
                  <c:v>2035.9753714733019</c:v>
                </c:pt>
                <c:pt idx="17">
                  <c:v>9920.5502565643474</c:v>
                </c:pt>
                <c:pt idx="18">
                  <c:v>13261.768909695</c:v>
                </c:pt>
                <c:pt idx="19">
                  <c:v>65219.303104455495</c:v>
                </c:pt>
                <c:pt idx="20">
                  <c:v>12020.548714111201</c:v>
                </c:pt>
                <c:pt idx="21">
                  <c:v>2710.2092199999997</c:v>
                </c:pt>
                <c:pt idx="23">
                  <c:v>7741.16447275874</c:v>
                </c:pt>
                <c:pt idx="24">
                  <c:v>2486.4904766918403</c:v>
                </c:pt>
                <c:pt idx="25">
                  <c:v>4875.8034575799502</c:v>
                </c:pt>
                <c:pt idx="26">
                  <c:v>2972.0822812192596</c:v>
                </c:pt>
                <c:pt idx="27">
                  <c:v>4399.4994999999999</c:v>
                </c:pt>
                <c:pt idx="28">
                  <c:v>852.17036763479996</c:v>
                </c:pt>
                <c:pt idx="29">
                  <c:v>3648.7289023026924</c:v>
                </c:pt>
                <c:pt idx="30">
                  <c:v>8557.5305425078404</c:v>
                </c:pt>
                <c:pt idx="31">
                  <c:v>1695.3916164300003</c:v>
                </c:pt>
              </c:numCache>
            </c:numRef>
          </c:yVal>
          <c:smooth val="0"/>
          <c:extLst>
            <c:ext xmlns:c16="http://schemas.microsoft.com/office/drawing/2014/chart" uri="{C3380CC4-5D6E-409C-BE32-E72D297353CC}">
              <c16:uniqueId val="{00000005-D689-44C2-91C6-8D154C0F0289}"/>
            </c:ext>
          </c:extLst>
        </c:ser>
        <c:ser>
          <c:idx val="1"/>
          <c:order val="1"/>
          <c:tx>
            <c:strRef>
              <c:f>'Golden Tilefish'!$C$2</c:f>
              <c:strCache>
                <c:ptCount val="1"/>
                <c:pt idx="0">
                  <c:v>New MRIP</c:v>
                </c:pt>
              </c:strCache>
            </c:strRef>
          </c:tx>
          <c:spPr>
            <a:ln w="19050" cap="rnd">
              <a:solidFill>
                <a:schemeClr val="accent2"/>
              </a:solidFill>
              <a:round/>
            </a:ln>
            <a:effectLst/>
          </c:spPr>
          <c:marker>
            <c:symbol val="square"/>
            <c:size val="5"/>
            <c:spPr>
              <a:solidFill>
                <a:schemeClr val="accent2"/>
              </a:solidFill>
              <a:ln w="9525">
                <a:solidFill>
                  <a:schemeClr val="accent2"/>
                </a:solidFill>
              </a:ln>
              <a:effectLst/>
            </c:spPr>
          </c:marker>
          <c:xVal>
            <c:numRef>
              <c:f>'Golden Tilefish'!$A$3:$A$34</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'Golden Tilefish'!$C$3:$C$34</c:f>
              <c:numCache>
                <c:formatCode>#,##0</c:formatCode>
                <c:ptCount val="32"/>
                <c:pt idx="0">
                  <c:v>33.281006714688473</c:v>
                </c:pt>
                <c:pt idx="1">
                  <c:v>14.903671271237966</c:v>
                </c:pt>
                <c:pt idx="2">
                  <c:v>483.01055461999999</c:v>
                </c:pt>
                <c:pt idx="4">
                  <c:v>150.38687157585488</c:v>
                </c:pt>
                <c:pt idx="5">
                  <c:v>74.040749973741285</c:v>
                </c:pt>
                <c:pt idx="6">
                  <c:v>1109.6724433580248</c:v>
                </c:pt>
                <c:pt idx="7">
                  <c:v>1226.3385619999999</c:v>
                </c:pt>
                <c:pt idx="8">
                  <c:v>2803.441347078</c:v>
                </c:pt>
                <c:pt idx="10">
                  <c:v>1339.4672794711446</c:v>
                </c:pt>
                <c:pt idx="11">
                  <c:v>11159.685273740117</c:v>
                </c:pt>
                <c:pt idx="12">
                  <c:v>905.6570792325</c:v>
                </c:pt>
                <c:pt idx="13">
                  <c:v>615.62880092930629</c:v>
                </c:pt>
                <c:pt idx="14">
                  <c:v>6083.645350526258</c:v>
                </c:pt>
                <c:pt idx="15">
                  <c:v>3087.4969360563623</c:v>
                </c:pt>
                <c:pt idx="16">
                  <c:v>1190.3420468500819</c:v>
                </c:pt>
                <c:pt idx="17">
                  <c:v>8323.4719412781524</c:v>
                </c:pt>
                <c:pt idx="18">
                  <c:v>13677.025239871</c:v>
                </c:pt>
                <c:pt idx="19">
                  <c:v>39772.889781316779</c:v>
                </c:pt>
                <c:pt idx="20">
                  <c:v>7543.9265292286091</c:v>
                </c:pt>
                <c:pt idx="21">
                  <c:v>1664.293952</c:v>
                </c:pt>
                <c:pt idx="23">
                  <c:v>25396.6241780374</c:v>
                </c:pt>
                <c:pt idx="24">
                  <c:v>6063.9368131697611</c:v>
                </c:pt>
                <c:pt idx="25">
                  <c:v>10620.925969042481</c:v>
                </c:pt>
                <c:pt idx="26">
                  <c:v>5498.5395091693399</c:v>
                </c:pt>
                <c:pt idx="27">
                  <c:v>5744.1947000000009</c:v>
                </c:pt>
                <c:pt idx="28">
                  <c:v>1721.1590610416001</c:v>
                </c:pt>
                <c:pt idx="29">
                  <c:v>3871.5076239794957</c:v>
                </c:pt>
                <c:pt idx="30">
                  <c:v>14646.30624359007</c:v>
                </c:pt>
                <c:pt idx="31">
                  <c:v>2880.7905843100002</c:v>
                </c:pt>
              </c:numCache>
            </c:numRef>
          </c:yVal>
          <c:smooth val="0"/>
          <c:extLst>
            <c:ext xmlns:c16="http://schemas.microsoft.com/office/drawing/2014/chart" uri="{C3380CC4-5D6E-409C-BE32-E72D297353CC}">
              <c16:uniqueId val="{00000007-D689-44C2-91C6-8D154C0F0289}"/>
            </c:ext>
          </c:extLst>
        </c:ser>
        <c:dLbls>
          <c:showLegendKey val="0"/>
          <c:showVal val="0"/>
          <c:showCatName val="0"/>
          <c:showSerName val="0"/>
          <c:showPercent val="0"/>
          <c:showBubbleSize val="0"/>
        </c:dLbls>
        <c:axId val="247075119"/>
        <c:axId val="594178703"/>
      </c:scatterChart>
      <c:valAx>
        <c:axId val="247075119"/>
        <c:scaling>
          <c:orientation val="minMax"/>
          <c:max val="2017"/>
          <c:min val="198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178703"/>
        <c:crosses val="autoZero"/>
        <c:crossBetween val="midCat"/>
      </c:valAx>
      <c:valAx>
        <c:axId val="594178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Numbers of Fish</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07511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4" Type="http://schemas.openxmlformats.org/officeDocument/2006/relationships/chart" Target="../charts/chart4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4" Type="http://schemas.openxmlformats.org/officeDocument/2006/relationships/chart" Target="../charts/chart45.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 Id="rId5" Type="http://schemas.openxmlformats.org/officeDocument/2006/relationships/chart" Target="../charts/chart50.xml"/><Relationship Id="rId4" Type="http://schemas.openxmlformats.org/officeDocument/2006/relationships/chart" Target="../charts/chart49.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53.xml"/><Relationship Id="rId7" Type="http://schemas.openxmlformats.org/officeDocument/2006/relationships/chart" Target="../charts/chart57.xml"/><Relationship Id="rId2" Type="http://schemas.openxmlformats.org/officeDocument/2006/relationships/chart" Target="../charts/chart52.xml"/><Relationship Id="rId1" Type="http://schemas.openxmlformats.org/officeDocument/2006/relationships/chart" Target="../charts/chart51.xml"/><Relationship Id="rId6" Type="http://schemas.openxmlformats.org/officeDocument/2006/relationships/chart" Target="../charts/chart56.xml"/><Relationship Id="rId5" Type="http://schemas.openxmlformats.org/officeDocument/2006/relationships/chart" Target="../charts/chart55.xml"/><Relationship Id="rId4" Type="http://schemas.openxmlformats.org/officeDocument/2006/relationships/chart" Target="../charts/chart54.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 Id="rId6" Type="http://schemas.openxmlformats.org/officeDocument/2006/relationships/chart" Target="../charts/chart63.xml"/><Relationship Id="rId5" Type="http://schemas.openxmlformats.org/officeDocument/2006/relationships/chart" Target="../charts/chart62.xml"/><Relationship Id="rId4" Type="http://schemas.openxmlformats.org/officeDocument/2006/relationships/chart" Target="../charts/chart6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66675</xdr:colOff>
      <xdr:row>34</xdr:row>
      <xdr:rowOff>66675</xdr:rowOff>
    </xdr:to>
    <xdr:sp macro="" textlink="">
      <xdr:nvSpPr>
        <xdr:cNvPr id="2" name="TextBox 1">
          <a:extLst>
            <a:ext uri="{FF2B5EF4-FFF2-40B4-BE49-F238E27FC236}">
              <a16:creationId xmlns:a16="http://schemas.microsoft.com/office/drawing/2014/main" id="{4823AFA1-25B9-4151-8CDD-783A56B22B64}"/>
            </a:ext>
          </a:extLst>
        </xdr:cNvPr>
        <xdr:cNvSpPr txBox="1"/>
      </xdr:nvSpPr>
      <xdr:spPr>
        <a:xfrm>
          <a:off x="0" y="0"/>
          <a:ext cx="6772275" cy="6543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 data in this spreadsheet all came from the MRIP website and were downloaded</a:t>
          </a:r>
          <a:r>
            <a:rPr lang="en-US" sz="1400" baseline="0"/>
            <a:t> on 8/23/2018. All landings and discards are in numbers of fish. The trends all start in 1986 and end in 2017. </a:t>
          </a:r>
        </a:p>
        <a:p>
          <a:endParaRPr lang="en-US" sz="1400" baseline="0"/>
        </a:p>
        <a:p>
          <a:r>
            <a:rPr lang="en-US" sz="1400" baseline="0"/>
            <a:t>There are two lines on each graph and two columns of data in each table. The first column of data will always be the "Old MRIP" column, which contains MRIP data before either the APAIS or the FES calibration have been applied. This column will be highlighted in blue and corresponds to the blue line on the graph, also labeled "Old MRIP". The second column will always be the "New MRIP" column, which contains the MRIP data after it has had both the APAIS and the FES calibrations applied. This column will </a:t>
          </a:r>
          <a:r>
            <a:rPr lang="en-US" sz="1400" baseline="0">
              <a:solidFill>
                <a:schemeClr val="dk1"/>
              </a:solidFill>
              <a:effectLst/>
              <a:latin typeface="+mn-lt"/>
              <a:ea typeface="+mn-ea"/>
              <a:cs typeface="+mn-cs"/>
            </a:rPr>
            <a:t>will be highlighted in red and corresponds to the red line on the graph, also labeled "New MRIP". </a:t>
          </a:r>
        </a:p>
        <a:p>
          <a:endParaRPr lang="en-US" sz="1400" baseline="0">
            <a:solidFill>
              <a:schemeClr val="dk1"/>
            </a:solidFill>
            <a:effectLst/>
            <a:latin typeface="+mn-lt"/>
            <a:ea typeface="+mn-ea"/>
            <a:cs typeface="+mn-cs"/>
          </a:endParaRPr>
        </a:p>
        <a:p>
          <a:r>
            <a:rPr lang="en-US" sz="1400" baseline="0">
              <a:solidFill>
                <a:schemeClr val="dk1"/>
              </a:solidFill>
              <a:effectLst/>
              <a:latin typeface="+mn-lt"/>
              <a:ea typeface="+mn-ea"/>
              <a:cs typeface="+mn-cs"/>
            </a:rPr>
            <a:t>Most of the species only have landings data displayed. Only stocks that have been assessed have discard data dispayed, with a few exceptions. The first is Black Grouper, since it did not pass its last assessment due to issues in separating catch of Gag and Black Grouper within trips. The second exception are golden and Blueline Tlefish. These species had very little instances of discards reported, therefore it was felt displaying them separately on a graph would not be informative.</a:t>
          </a:r>
        </a:p>
        <a:p>
          <a:endParaRPr lang="en-US" sz="1400" baseline="0">
            <a:solidFill>
              <a:schemeClr val="dk1"/>
            </a:solidFill>
            <a:effectLst/>
            <a:latin typeface="+mn-lt"/>
            <a:ea typeface="+mn-ea"/>
            <a:cs typeface="+mn-cs"/>
          </a:endParaRPr>
        </a:p>
        <a:p>
          <a:r>
            <a:rPr lang="en-US" sz="1400" baseline="0">
              <a:solidFill>
                <a:schemeClr val="dk1"/>
              </a:solidFill>
              <a:effectLst/>
              <a:latin typeface="+mn-lt"/>
              <a:ea typeface="+mn-ea"/>
              <a:cs typeface="+mn-cs"/>
            </a:rPr>
            <a:t>Jurisdictional boundary notes: All Snapper Grouper species' landings are from the South Atlantic's jurisdiction. Black Sea Bass and Scup data are for South of Cape Hatteras. Dolphin Wahoo include landings from the Mid-Atlantic and New England jurisdictions. Mackerel Cobia include landings and discards from the Mid-Atlantic region. There are several species that include landings from Monroe County. Those species are: Black Grouper, Blueline Tilefish, Gag, Greater Amberjack, FLK/EFL Hogfish, King Mackerel, Mutton Snapper, Red Grouper, Snowy Grouper, and Yellowtail Snapper.</a:t>
          </a:r>
          <a:endParaRPr 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28575</xdr:colOff>
      <xdr:row>0</xdr:row>
      <xdr:rowOff>1</xdr:rowOff>
    </xdr:from>
    <xdr:to>
      <xdr:col>17</xdr:col>
      <xdr:colOff>523875</xdr:colOff>
      <xdr:row>28</xdr:row>
      <xdr:rowOff>1</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28575</xdr:colOff>
      <xdr:row>0</xdr:row>
      <xdr:rowOff>1</xdr:rowOff>
    </xdr:from>
    <xdr:to>
      <xdr:col>37</xdr:col>
      <xdr:colOff>523875</xdr:colOff>
      <xdr:row>28</xdr:row>
      <xdr:rowOff>1</xdr:rowOff>
    </xdr:to>
    <xdr:graphicFrame macro="">
      <xdr:nvGraphicFramePr>
        <xdr:cNvPr id="3" name="Chart 2">
          <a:extLst>
            <a:ext uri="{FF2B5EF4-FFF2-40B4-BE49-F238E27FC236}">
              <a16:creationId xmlns:a16="http://schemas.microsoft.com/office/drawing/2014/main" id="{23656023-8A33-40D6-969E-95EFFECE2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114300</xdr:colOff>
      <xdr:row>0</xdr:row>
      <xdr:rowOff>190499</xdr:rowOff>
    </xdr:from>
    <xdr:to>
      <xdr:col>19</xdr:col>
      <xdr:colOff>85724</xdr:colOff>
      <xdr:row>30</xdr:row>
      <xdr:rowOff>85724</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114300</xdr:colOff>
      <xdr:row>0</xdr:row>
      <xdr:rowOff>190499</xdr:rowOff>
    </xdr:from>
    <xdr:to>
      <xdr:col>40</xdr:col>
      <xdr:colOff>85724</xdr:colOff>
      <xdr:row>30</xdr:row>
      <xdr:rowOff>85724</xdr:rowOff>
    </xdr:to>
    <xdr:graphicFrame macro="">
      <xdr:nvGraphicFramePr>
        <xdr:cNvPr id="3" name="Chart 2">
          <a:extLst>
            <a:ext uri="{FF2B5EF4-FFF2-40B4-BE49-F238E27FC236}">
              <a16:creationId xmlns:a16="http://schemas.microsoft.com/office/drawing/2014/main" id="{E440ED2F-C06E-4B4D-8BA3-B89CE4BB35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22860</xdr:colOff>
      <xdr:row>0</xdr:row>
      <xdr:rowOff>0</xdr:rowOff>
    </xdr:from>
    <xdr:to>
      <xdr:col>18</xdr:col>
      <xdr:colOff>584834</xdr:colOff>
      <xdr:row>28</xdr:row>
      <xdr:rowOff>76200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492125</xdr:colOff>
      <xdr:row>1</xdr:row>
      <xdr:rowOff>101600</xdr:rowOff>
    </xdr:from>
    <xdr:to>
      <xdr:col>20</xdr:col>
      <xdr:colOff>415925</xdr:colOff>
      <xdr:row>32</xdr:row>
      <xdr:rowOff>177800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492125</xdr:colOff>
      <xdr:row>1</xdr:row>
      <xdr:rowOff>82550</xdr:rowOff>
    </xdr:from>
    <xdr:to>
      <xdr:col>43</xdr:col>
      <xdr:colOff>415925</xdr:colOff>
      <xdr:row>32</xdr:row>
      <xdr:rowOff>158750</xdr:rowOff>
    </xdr:to>
    <xdr:graphicFrame macro="">
      <xdr:nvGraphicFramePr>
        <xdr:cNvPr id="3" name="Chart 2">
          <a:extLst>
            <a:ext uri="{FF2B5EF4-FFF2-40B4-BE49-F238E27FC236}">
              <a16:creationId xmlns:a16="http://schemas.microsoft.com/office/drawing/2014/main" id="{13D3A6F0-5305-4F6A-9A5A-EDBAB23C9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263525</xdr:colOff>
      <xdr:row>1</xdr:row>
      <xdr:rowOff>123823</xdr:rowOff>
    </xdr:from>
    <xdr:to>
      <xdr:col>19</xdr:col>
      <xdr:colOff>415924</xdr:colOff>
      <xdr:row>30</xdr:row>
      <xdr:rowOff>161924</xdr:rowOff>
    </xdr:to>
    <xdr:graphicFrame macro="">
      <xdr:nvGraphicFramePr>
        <xdr:cNvPr id="4" name="Chart 3">
          <a:extLst>
            <a:ext uri="{FF2B5EF4-FFF2-40B4-BE49-F238E27FC236}">
              <a16:creationId xmlns:a16="http://schemas.microsoft.com/office/drawing/2014/main" id="{00000000-0008-0000-0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263525</xdr:colOff>
      <xdr:row>1</xdr:row>
      <xdr:rowOff>123823</xdr:rowOff>
    </xdr:from>
    <xdr:to>
      <xdr:col>41</xdr:col>
      <xdr:colOff>415924</xdr:colOff>
      <xdr:row>30</xdr:row>
      <xdr:rowOff>161924</xdr:rowOff>
    </xdr:to>
    <xdr:graphicFrame macro="">
      <xdr:nvGraphicFramePr>
        <xdr:cNvPr id="3" name="Chart 2">
          <a:extLst>
            <a:ext uri="{FF2B5EF4-FFF2-40B4-BE49-F238E27FC236}">
              <a16:creationId xmlns:a16="http://schemas.microsoft.com/office/drawing/2014/main" id="{97AA24B0-1C07-4EEE-BF6C-0DB40275D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546100</xdr:colOff>
      <xdr:row>1</xdr:row>
      <xdr:rowOff>63499</xdr:rowOff>
    </xdr:from>
    <xdr:to>
      <xdr:col>19</xdr:col>
      <xdr:colOff>165099</xdr:colOff>
      <xdr:row>30</xdr:row>
      <xdr:rowOff>12700</xdr:rowOff>
    </xdr:to>
    <xdr:graphicFrame macro="">
      <xdr:nvGraphicFramePr>
        <xdr:cNvPr id="4" name="Chart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546100</xdr:colOff>
      <xdr:row>1</xdr:row>
      <xdr:rowOff>63499</xdr:rowOff>
    </xdr:from>
    <xdr:to>
      <xdr:col>41</xdr:col>
      <xdr:colOff>165099</xdr:colOff>
      <xdr:row>30</xdr:row>
      <xdr:rowOff>12700</xdr:rowOff>
    </xdr:to>
    <xdr:graphicFrame macro="">
      <xdr:nvGraphicFramePr>
        <xdr:cNvPr id="3" name="Chart 2">
          <a:extLst>
            <a:ext uri="{FF2B5EF4-FFF2-40B4-BE49-F238E27FC236}">
              <a16:creationId xmlns:a16="http://schemas.microsoft.com/office/drawing/2014/main" id="{3EA2CC3B-A945-4C1F-88D5-93ECFE47B8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485775</xdr:colOff>
      <xdr:row>1</xdr:row>
      <xdr:rowOff>15874</xdr:rowOff>
    </xdr:from>
    <xdr:to>
      <xdr:col>20</xdr:col>
      <xdr:colOff>47625</xdr:colOff>
      <xdr:row>32</xdr:row>
      <xdr:rowOff>82550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485775</xdr:colOff>
      <xdr:row>1</xdr:row>
      <xdr:rowOff>15874</xdr:rowOff>
    </xdr:from>
    <xdr:to>
      <xdr:col>42</xdr:col>
      <xdr:colOff>47625</xdr:colOff>
      <xdr:row>32</xdr:row>
      <xdr:rowOff>82550</xdr:rowOff>
    </xdr:to>
    <xdr:graphicFrame macro="">
      <xdr:nvGraphicFramePr>
        <xdr:cNvPr id="3" name="Chart 2">
          <a:extLst>
            <a:ext uri="{FF2B5EF4-FFF2-40B4-BE49-F238E27FC236}">
              <a16:creationId xmlns:a16="http://schemas.microsoft.com/office/drawing/2014/main" id="{CE115403-ED03-4DC9-B551-3ED47A1680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44450</xdr:colOff>
      <xdr:row>0</xdr:row>
      <xdr:rowOff>1</xdr:rowOff>
    </xdr:from>
    <xdr:to>
      <xdr:col>19</xdr:col>
      <xdr:colOff>342900</xdr:colOff>
      <xdr:row>29</xdr:row>
      <xdr:rowOff>57151</xdr:rowOff>
    </xdr:to>
    <xdr:graphicFrame macro="">
      <xdr:nvGraphicFramePr>
        <xdr:cNvPr id="7" name="Chart 6">
          <a:extLst>
            <a:ext uri="{FF2B5EF4-FFF2-40B4-BE49-F238E27FC236}">
              <a16:creationId xmlns:a16="http://schemas.microsoft.com/office/drawing/2014/main" id="{00000000-0008-0000-1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28575</xdr:colOff>
      <xdr:row>0</xdr:row>
      <xdr:rowOff>1</xdr:rowOff>
    </xdr:from>
    <xdr:to>
      <xdr:col>18</xdr:col>
      <xdr:colOff>381000</xdr:colOff>
      <xdr:row>28</xdr:row>
      <xdr:rowOff>114301</xdr:rowOff>
    </xdr:to>
    <xdr:graphicFrame macro="">
      <xdr:nvGraphicFramePr>
        <xdr:cNvPr id="3" name="Chart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28575</xdr:colOff>
      <xdr:row>0</xdr:row>
      <xdr:rowOff>1</xdr:rowOff>
    </xdr:from>
    <xdr:to>
      <xdr:col>39</xdr:col>
      <xdr:colOff>381000</xdr:colOff>
      <xdr:row>28</xdr:row>
      <xdr:rowOff>114301</xdr:rowOff>
    </xdr:to>
    <xdr:graphicFrame macro="">
      <xdr:nvGraphicFramePr>
        <xdr:cNvPr id="4" name="Chart 3">
          <a:extLst>
            <a:ext uri="{FF2B5EF4-FFF2-40B4-BE49-F238E27FC236}">
              <a16:creationId xmlns:a16="http://schemas.microsoft.com/office/drawing/2014/main" id="{B7BD285E-A718-4CCE-AC3C-DC7332C4CE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171450</xdr:colOff>
      <xdr:row>0</xdr:row>
      <xdr:rowOff>88900</xdr:rowOff>
    </xdr:from>
    <xdr:to>
      <xdr:col>18</xdr:col>
      <xdr:colOff>9525</xdr:colOff>
      <xdr:row>28</xdr:row>
      <xdr:rowOff>114300</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171450</xdr:colOff>
      <xdr:row>0</xdr:row>
      <xdr:rowOff>88900</xdr:rowOff>
    </xdr:from>
    <xdr:to>
      <xdr:col>38</xdr:col>
      <xdr:colOff>9525</xdr:colOff>
      <xdr:row>28</xdr:row>
      <xdr:rowOff>114300</xdr:rowOff>
    </xdr:to>
    <xdr:graphicFrame macro="">
      <xdr:nvGraphicFramePr>
        <xdr:cNvPr id="4" name="Chart 3">
          <a:extLst>
            <a:ext uri="{FF2B5EF4-FFF2-40B4-BE49-F238E27FC236}">
              <a16:creationId xmlns:a16="http://schemas.microsoft.com/office/drawing/2014/main" id="{65D3678E-4B58-4CEC-9CF9-AE6931E466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9524</xdr:colOff>
      <xdr:row>1</xdr:row>
      <xdr:rowOff>0</xdr:rowOff>
    </xdr:from>
    <xdr:to>
      <xdr:col>17</xdr:col>
      <xdr:colOff>314325</xdr:colOff>
      <xdr:row>29</xdr:row>
      <xdr:rowOff>19050</xdr:rowOff>
    </xdr:to>
    <xdr:graphicFrame macro="">
      <xdr:nvGraphicFramePr>
        <xdr:cNvPr id="2" name="Chart 1">
          <a:extLst>
            <a:ext uri="{FF2B5EF4-FFF2-40B4-BE49-F238E27FC236}">
              <a16:creationId xmlns:a16="http://schemas.microsoft.com/office/drawing/2014/main" id="{E96E943C-FC0D-4004-963D-DC008AEEA1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391160</xdr:colOff>
      <xdr:row>0</xdr:row>
      <xdr:rowOff>31750</xdr:rowOff>
    </xdr:from>
    <xdr:to>
      <xdr:col>21</xdr:col>
      <xdr:colOff>162560</xdr:colOff>
      <xdr:row>32</xdr:row>
      <xdr:rowOff>15240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391160</xdr:colOff>
      <xdr:row>0</xdr:row>
      <xdr:rowOff>31750</xdr:rowOff>
    </xdr:from>
    <xdr:to>
      <xdr:col>45</xdr:col>
      <xdr:colOff>162560</xdr:colOff>
      <xdr:row>32</xdr:row>
      <xdr:rowOff>15240</xdr:rowOff>
    </xdr:to>
    <xdr:graphicFrame macro="">
      <xdr:nvGraphicFramePr>
        <xdr:cNvPr id="3" name="Chart 2">
          <a:extLst>
            <a:ext uri="{FF2B5EF4-FFF2-40B4-BE49-F238E27FC236}">
              <a16:creationId xmlns:a16="http://schemas.microsoft.com/office/drawing/2014/main" id="{6F8EA866-114B-4F2E-AC43-1F9F37320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142874</xdr:colOff>
      <xdr:row>39</xdr:row>
      <xdr:rowOff>15876</xdr:rowOff>
    </xdr:from>
    <xdr:to>
      <xdr:col>11</xdr:col>
      <xdr:colOff>1019175</xdr:colOff>
      <xdr:row>68</xdr:row>
      <xdr:rowOff>28576</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1055370</xdr:colOff>
      <xdr:row>39</xdr:row>
      <xdr:rowOff>114300</xdr:rowOff>
    </xdr:from>
    <xdr:to>
      <xdr:col>16</xdr:col>
      <xdr:colOff>358140</xdr:colOff>
      <xdr:row>53</xdr:row>
      <xdr:rowOff>124397</xdr:rowOff>
    </xdr:to>
    <xdr:graphicFrame macro="">
      <xdr:nvGraphicFramePr>
        <xdr:cNvPr id="3" name="Chart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457200</xdr:colOff>
      <xdr:row>39</xdr:row>
      <xdr:rowOff>123825</xdr:rowOff>
    </xdr:from>
    <xdr:to>
      <xdr:col>22</xdr:col>
      <xdr:colOff>586740</xdr:colOff>
      <xdr:row>53</xdr:row>
      <xdr:rowOff>133922</xdr:rowOff>
    </xdr:to>
    <xdr:graphicFrame macro="">
      <xdr:nvGraphicFramePr>
        <xdr:cNvPr id="4" name="Chart 3">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1127760</xdr:colOff>
      <xdr:row>54</xdr:row>
      <xdr:rowOff>24765</xdr:rowOff>
    </xdr:from>
    <xdr:to>
      <xdr:col>16</xdr:col>
      <xdr:colOff>344805</xdr:colOff>
      <xdr:row>68</xdr:row>
      <xdr:rowOff>43815</xdr:rowOff>
    </xdr:to>
    <xdr:graphicFrame macro="">
      <xdr:nvGraphicFramePr>
        <xdr:cNvPr id="5" name="Chart 4">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466725</xdr:colOff>
      <xdr:row>54</xdr:row>
      <xdr:rowOff>47625</xdr:rowOff>
    </xdr:from>
    <xdr:to>
      <xdr:col>22</xdr:col>
      <xdr:colOff>586740</xdr:colOff>
      <xdr:row>68</xdr:row>
      <xdr:rowOff>66675</xdr:rowOff>
    </xdr:to>
    <xdr:graphicFrame macro="">
      <xdr:nvGraphicFramePr>
        <xdr:cNvPr id="6" name="Chart 5">
          <a:extLst>
            <a:ext uri="{FF2B5EF4-FFF2-40B4-BE49-F238E27FC236}">
              <a16:creationId xmlns:a16="http://schemas.microsoft.com/office/drawing/2014/main" id="{00000000-0008-0000-1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742950</xdr:colOff>
      <xdr:row>39</xdr:row>
      <xdr:rowOff>114300</xdr:rowOff>
    </xdr:from>
    <xdr:to>
      <xdr:col>28</xdr:col>
      <xdr:colOff>403860</xdr:colOff>
      <xdr:row>53</xdr:row>
      <xdr:rowOff>124397</xdr:rowOff>
    </xdr:to>
    <xdr:graphicFrame macro="">
      <xdr:nvGraphicFramePr>
        <xdr:cNvPr id="7" name="Chart 6">
          <a:extLst>
            <a:ext uri="{FF2B5EF4-FFF2-40B4-BE49-F238E27FC236}">
              <a16:creationId xmlns:a16="http://schemas.microsoft.com/office/drawing/2014/main" id="{00000000-0008-0000-1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771525</xdr:colOff>
      <xdr:row>54</xdr:row>
      <xdr:rowOff>104775</xdr:rowOff>
    </xdr:from>
    <xdr:to>
      <xdr:col>28</xdr:col>
      <xdr:colOff>390525</xdr:colOff>
      <xdr:row>68</xdr:row>
      <xdr:rowOff>114872</xdr:rowOff>
    </xdr:to>
    <xdr:graphicFrame macro="">
      <xdr:nvGraphicFramePr>
        <xdr:cNvPr id="9" name="Chart 8">
          <a:extLst>
            <a:ext uri="{FF2B5EF4-FFF2-40B4-BE49-F238E27FC236}">
              <a16:creationId xmlns:a16="http://schemas.microsoft.com/office/drawing/2014/main" id="{00000000-0008-0000-1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37</xdr:row>
      <xdr:rowOff>180339</xdr:rowOff>
    </xdr:from>
    <xdr:to>
      <xdr:col>11</xdr:col>
      <xdr:colOff>584200</xdr:colOff>
      <xdr:row>70</xdr:row>
      <xdr:rowOff>19050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708023</xdr:colOff>
      <xdr:row>37</xdr:row>
      <xdr:rowOff>95251</xdr:rowOff>
    </xdr:from>
    <xdr:to>
      <xdr:col>17</xdr:col>
      <xdr:colOff>974723</xdr:colOff>
      <xdr:row>54</xdr:row>
      <xdr:rowOff>187941</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14435</xdr:colOff>
      <xdr:row>37</xdr:row>
      <xdr:rowOff>95250</xdr:rowOff>
    </xdr:from>
    <xdr:to>
      <xdr:col>25</xdr:col>
      <xdr:colOff>355600</xdr:colOff>
      <xdr:row>54</xdr:row>
      <xdr:rowOff>187940</xdr:rowOff>
    </xdr:to>
    <xdr:graphicFrame macro="">
      <xdr:nvGraphicFramePr>
        <xdr:cNvPr id="4" name="Chart 3">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612208</xdr:colOff>
      <xdr:row>56</xdr:row>
      <xdr:rowOff>30003</xdr:rowOff>
    </xdr:from>
    <xdr:to>
      <xdr:col>22</xdr:col>
      <xdr:colOff>193673</xdr:colOff>
      <xdr:row>73</xdr:row>
      <xdr:rowOff>95250</xdr:rowOff>
    </xdr:to>
    <xdr:graphicFrame macro="">
      <xdr:nvGraphicFramePr>
        <xdr:cNvPr id="5" name="Chart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88899</xdr:colOff>
      <xdr:row>42</xdr:row>
      <xdr:rowOff>57149</xdr:rowOff>
    </xdr:from>
    <xdr:to>
      <xdr:col>10</xdr:col>
      <xdr:colOff>542924</xdr:colOff>
      <xdr:row>72</xdr:row>
      <xdr:rowOff>47624</xdr:rowOff>
    </xdr:to>
    <xdr:graphicFrame macro="">
      <xdr:nvGraphicFramePr>
        <xdr:cNvPr id="4" name="Chart 3">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40005</xdr:colOff>
      <xdr:row>42</xdr:row>
      <xdr:rowOff>45720</xdr:rowOff>
    </xdr:from>
    <xdr:to>
      <xdr:col>18</xdr:col>
      <xdr:colOff>85095</xdr:colOff>
      <xdr:row>57</xdr:row>
      <xdr:rowOff>19685</xdr:rowOff>
    </xdr:to>
    <xdr:graphicFrame macro="">
      <xdr:nvGraphicFramePr>
        <xdr:cNvPr id="3" name="Chart 2">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294000</xdr:colOff>
      <xdr:row>42</xdr:row>
      <xdr:rowOff>45720</xdr:rowOff>
    </xdr:from>
    <xdr:to>
      <xdr:col>26</xdr:col>
      <xdr:colOff>142875</xdr:colOff>
      <xdr:row>57</xdr:row>
      <xdr:rowOff>19685</xdr:rowOff>
    </xdr:to>
    <xdr:graphicFrame macro="">
      <xdr:nvGraphicFramePr>
        <xdr:cNvPr id="5" name="Chart 4">
          <a:extLst>
            <a:ext uri="{FF2B5EF4-FFF2-40B4-BE49-F238E27FC236}">
              <a16:creationId xmlns:a16="http://schemas.microsoft.com/office/drawing/2014/main" id="{00000000-0008-0000-1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352425</xdr:colOff>
      <xdr:row>58</xdr:row>
      <xdr:rowOff>72390</xdr:rowOff>
    </xdr:from>
    <xdr:to>
      <xdr:col>21</xdr:col>
      <xdr:colOff>416565</xdr:colOff>
      <xdr:row>73</xdr:row>
      <xdr:rowOff>53975</xdr:rowOff>
    </xdr:to>
    <xdr:graphicFrame macro="">
      <xdr:nvGraphicFramePr>
        <xdr:cNvPr id="6" name="Chart 5">
          <a:extLst>
            <a:ext uri="{FF2B5EF4-FFF2-40B4-BE49-F238E27FC236}">
              <a16:creationId xmlns:a16="http://schemas.microsoft.com/office/drawing/2014/main" id="{00000000-0008-0000-1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73025</xdr:colOff>
      <xdr:row>40</xdr:row>
      <xdr:rowOff>66675</xdr:rowOff>
    </xdr:from>
    <xdr:to>
      <xdr:col>13</xdr:col>
      <xdr:colOff>266700</xdr:colOff>
      <xdr:row>70</xdr:row>
      <xdr:rowOff>142875</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381000</xdr:colOff>
      <xdr:row>40</xdr:row>
      <xdr:rowOff>73025</xdr:rowOff>
    </xdr:from>
    <xdr:to>
      <xdr:col>22</xdr:col>
      <xdr:colOff>521018</xdr:colOff>
      <xdr:row>54</xdr:row>
      <xdr:rowOff>136005</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14288</xdr:colOff>
      <xdr:row>40</xdr:row>
      <xdr:rowOff>73025</xdr:rowOff>
    </xdr:from>
    <xdr:to>
      <xdr:col>30</xdr:col>
      <xdr:colOff>447675</xdr:colOff>
      <xdr:row>54</xdr:row>
      <xdr:rowOff>136005</xdr:rowOff>
    </xdr:to>
    <xdr:graphicFrame macro="">
      <xdr:nvGraphicFramePr>
        <xdr:cNvPr id="4" name="Chart 3">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381000</xdr:colOff>
      <xdr:row>55</xdr:row>
      <xdr:rowOff>73545</xdr:rowOff>
    </xdr:from>
    <xdr:to>
      <xdr:col>22</xdr:col>
      <xdr:colOff>521018</xdr:colOff>
      <xdr:row>69</xdr:row>
      <xdr:rowOff>136525</xdr:rowOff>
    </xdr:to>
    <xdr:graphicFrame macro="">
      <xdr:nvGraphicFramePr>
        <xdr:cNvPr id="5" name="Chart 4">
          <a:extLst>
            <a:ext uri="{FF2B5EF4-FFF2-40B4-BE49-F238E27FC236}">
              <a16:creationId xmlns:a16="http://schemas.microsoft.com/office/drawing/2014/main" id="{00000000-0008-0000-1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14288</xdr:colOff>
      <xdr:row>55</xdr:row>
      <xdr:rowOff>73545</xdr:rowOff>
    </xdr:from>
    <xdr:to>
      <xdr:col>30</xdr:col>
      <xdr:colOff>447675</xdr:colOff>
      <xdr:row>69</xdr:row>
      <xdr:rowOff>136525</xdr:rowOff>
    </xdr:to>
    <xdr:graphicFrame macro="">
      <xdr:nvGraphicFramePr>
        <xdr:cNvPr id="6" name="Chart 5">
          <a:extLst>
            <a:ext uri="{FF2B5EF4-FFF2-40B4-BE49-F238E27FC236}">
              <a16:creationId xmlns:a16="http://schemas.microsoft.com/office/drawing/2014/main" id="{00000000-0008-0000-1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60325</xdr:colOff>
      <xdr:row>37</xdr:row>
      <xdr:rowOff>76199</xdr:rowOff>
    </xdr:from>
    <xdr:to>
      <xdr:col>12</xdr:col>
      <xdr:colOff>1047750</xdr:colOff>
      <xdr:row>67</xdr:row>
      <xdr:rowOff>123824</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952500</xdr:colOff>
      <xdr:row>37</xdr:row>
      <xdr:rowOff>107821</xdr:rowOff>
    </xdr:from>
    <xdr:to>
      <xdr:col>21</xdr:col>
      <xdr:colOff>76592</xdr:colOff>
      <xdr:row>52</xdr:row>
      <xdr:rowOff>114172</xdr:rowOff>
    </xdr:to>
    <xdr:graphicFrame macro="">
      <xdr:nvGraphicFramePr>
        <xdr:cNvPr id="3" name="Chart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195189</xdr:colOff>
      <xdr:row>37</xdr:row>
      <xdr:rowOff>88899</xdr:rowOff>
    </xdr:from>
    <xdr:to>
      <xdr:col>27</xdr:col>
      <xdr:colOff>129855</xdr:colOff>
      <xdr:row>52</xdr:row>
      <xdr:rowOff>95250</xdr:rowOff>
    </xdr:to>
    <xdr:graphicFrame macro="">
      <xdr:nvGraphicFramePr>
        <xdr:cNvPr id="4" name="Chart 3">
          <a:extLst>
            <a:ext uri="{FF2B5EF4-FFF2-40B4-BE49-F238E27FC236}">
              <a16:creationId xmlns:a16="http://schemas.microsoft.com/office/drawing/2014/main" id="{00000000-0008-0000-1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962025</xdr:colOff>
      <xdr:row>53</xdr:row>
      <xdr:rowOff>66676</xdr:rowOff>
    </xdr:from>
    <xdr:to>
      <xdr:col>21</xdr:col>
      <xdr:colOff>86117</xdr:colOff>
      <xdr:row>68</xdr:row>
      <xdr:rowOff>1846</xdr:rowOff>
    </xdr:to>
    <xdr:graphicFrame macro="">
      <xdr:nvGraphicFramePr>
        <xdr:cNvPr id="5" name="Chart 4">
          <a:extLst>
            <a:ext uri="{FF2B5EF4-FFF2-40B4-BE49-F238E27FC236}">
              <a16:creationId xmlns:a16="http://schemas.microsoft.com/office/drawing/2014/main" id="{00000000-0008-0000-1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179634</xdr:colOff>
      <xdr:row>53</xdr:row>
      <xdr:rowOff>66676</xdr:rowOff>
    </xdr:from>
    <xdr:to>
      <xdr:col>27</xdr:col>
      <xdr:colOff>114300</xdr:colOff>
      <xdr:row>68</xdr:row>
      <xdr:rowOff>1846</xdr:rowOff>
    </xdr:to>
    <xdr:graphicFrame macro="">
      <xdr:nvGraphicFramePr>
        <xdr:cNvPr id="6" name="Chart 5">
          <a:extLst>
            <a:ext uri="{FF2B5EF4-FFF2-40B4-BE49-F238E27FC236}">
              <a16:creationId xmlns:a16="http://schemas.microsoft.com/office/drawing/2014/main" id="{00000000-0008-0000-1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269875</xdr:colOff>
      <xdr:row>37</xdr:row>
      <xdr:rowOff>62853</xdr:rowOff>
    </xdr:from>
    <xdr:to>
      <xdr:col>34</xdr:col>
      <xdr:colOff>476641</xdr:colOff>
      <xdr:row>52</xdr:row>
      <xdr:rowOff>77698</xdr:rowOff>
    </xdr:to>
    <xdr:graphicFrame macro="">
      <xdr:nvGraphicFramePr>
        <xdr:cNvPr id="7" name="Chart 6">
          <a:extLst>
            <a:ext uri="{FF2B5EF4-FFF2-40B4-BE49-F238E27FC236}">
              <a16:creationId xmlns:a16="http://schemas.microsoft.com/office/drawing/2014/main" id="{00000000-0008-0000-1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341559</xdr:colOff>
      <xdr:row>53</xdr:row>
      <xdr:rowOff>57816</xdr:rowOff>
    </xdr:from>
    <xdr:to>
      <xdr:col>34</xdr:col>
      <xdr:colOff>536895</xdr:colOff>
      <xdr:row>68</xdr:row>
      <xdr:rowOff>1269</xdr:rowOff>
    </xdr:to>
    <xdr:graphicFrame macro="">
      <xdr:nvGraphicFramePr>
        <xdr:cNvPr id="8" name="Chart 7">
          <a:extLst>
            <a:ext uri="{FF2B5EF4-FFF2-40B4-BE49-F238E27FC236}">
              <a16:creationId xmlns:a16="http://schemas.microsoft.com/office/drawing/2014/main" id="{00000000-0008-0000-1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73024</xdr:colOff>
      <xdr:row>38</xdr:row>
      <xdr:rowOff>3175</xdr:rowOff>
    </xdr:from>
    <xdr:to>
      <xdr:col>10</xdr:col>
      <xdr:colOff>838200</xdr:colOff>
      <xdr:row>66</xdr:row>
      <xdr:rowOff>114300</xdr:rowOff>
    </xdr:to>
    <xdr:graphicFrame macro="">
      <xdr:nvGraphicFramePr>
        <xdr:cNvPr id="3" name="Chart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495300</xdr:colOff>
      <xdr:row>37</xdr:row>
      <xdr:rowOff>152399</xdr:rowOff>
    </xdr:from>
    <xdr:to>
      <xdr:col>17</xdr:col>
      <xdr:colOff>330761</xdr:colOff>
      <xdr:row>52</xdr:row>
      <xdr:rowOff>9524</xdr:rowOff>
    </xdr:to>
    <xdr:graphicFrame macro="">
      <xdr:nvGraphicFramePr>
        <xdr:cNvPr id="4" name="Chart 3">
          <a:extLst>
            <a:ext uri="{FF2B5EF4-FFF2-40B4-BE49-F238E27FC236}">
              <a16:creationId xmlns:a16="http://schemas.microsoft.com/office/drawing/2014/main" id="{00000000-0008-0000-1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435049</xdr:colOff>
      <xdr:row>37</xdr:row>
      <xdr:rowOff>152399</xdr:rowOff>
    </xdr:from>
    <xdr:to>
      <xdr:col>23</xdr:col>
      <xdr:colOff>276225</xdr:colOff>
      <xdr:row>52</xdr:row>
      <xdr:rowOff>9524</xdr:rowOff>
    </xdr:to>
    <xdr:graphicFrame macro="">
      <xdr:nvGraphicFramePr>
        <xdr:cNvPr id="5" name="Chart 4">
          <a:extLst>
            <a:ext uri="{FF2B5EF4-FFF2-40B4-BE49-F238E27FC236}">
              <a16:creationId xmlns:a16="http://schemas.microsoft.com/office/drawing/2014/main" id="{00000000-0008-0000-1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504825</xdr:colOff>
      <xdr:row>52</xdr:row>
      <xdr:rowOff>75029</xdr:rowOff>
    </xdr:from>
    <xdr:to>
      <xdr:col>17</xdr:col>
      <xdr:colOff>340286</xdr:colOff>
      <xdr:row>67</xdr:row>
      <xdr:rowOff>66675</xdr:rowOff>
    </xdr:to>
    <xdr:graphicFrame macro="">
      <xdr:nvGraphicFramePr>
        <xdr:cNvPr id="6" name="Chart 5">
          <a:extLst>
            <a:ext uri="{FF2B5EF4-FFF2-40B4-BE49-F238E27FC236}">
              <a16:creationId xmlns:a16="http://schemas.microsoft.com/office/drawing/2014/main" id="{00000000-0008-0000-1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444574</xdr:colOff>
      <xdr:row>52</xdr:row>
      <xdr:rowOff>75029</xdr:rowOff>
    </xdr:from>
    <xdr:to>
      <xdr:col>23</xdr:col>
      <xdr:colOff>285750</xdr:colOff>
      <xdr:row>67</xdr:row>
      <xdr:rowOff>66675</xdr:rowOff>
    </xdr:to>
    <xdr:graphicFrame macro="">
      <xdr:nvGraphicFramePr>
        <xdr:cNvPr id="7" name="Chart 6">
          <a:extLst>
            <a:ext uri="{FF2B5EF4-FFF2-40B4-BE49-F238E27FC236}">
              <a16:creationId xmlns:a16="http://schemas.microsoft.com/office/drawing/2014/main" id="{00000000-0008-0000-1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419905</xdr:colOff>
      <xdr:row>43</xdr:row>
      <xdr:rowOff>42255</xdr:rowOff>
    </xdr:from>
    <xdr:to>
      <xdr:col>31</xdr:col>
      <xdr:colOff>504824</xdr:colOff>
      <xdr:row>58</xdr:row>
      <xdr:rowOff>161925</xdr:rowOff>
    </xdr:to>
    <xdr:graphicFrame macro="">
      <xdr:nvGraphicFramePr>
        <xdr:cNvPr id="8" name="Chart 7">
          <a:extLst>
            <a:ext uri="{FF2B5EF4-FFF2-40B4-BE49-F238E27FC236}">
              <a16:creationId xmlns:a16="http://schemas.microsoft.com/office/drawing/2014/main" id="{00000000-0008-0000-1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3</xdr:col>
      <xdr:colOff>609599</xdr:colOff>
      <xdr:row>0</xdr:row>
      <xdr:rowOff>190499</xdr:rowOff>
    </xdr:from>
    <xdr:to>
      <xdr:col>17</xdr:col>
      <xdr:colOff>447675</xdr:colOff>
      <xdr:row>28</xdr:row>
      <xdr:rowOff>47624</xdr:rowOff>
    </xdr:to>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0</xdr:row>
      <xdr:rowOff>175259</xdr:rowOff>
    </xdr:from>
    <xdr:to>
      <xdr:col>18</xdr:col>
      <xdr:colOff>381000</xdr:colOff>
      <xdr:row>28</xdr:row>
      <xdr:rowOff>9524</xdr:rowOff>
    </xdr:to>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3</xdr:col>
      <xdr:colOff>590549</xdr:colOff>
      <xdr:row>0</xdr:row>
      <xdr:rowOff>0</xdr:rowOff>
    </xdr:from>
    <xdr:to>
      <xdr:col>17</xdr:col>
      <xdr:colOff>495300</xdr:colOff>
      <xdr:row>26</xdr:row>
      <xdr:rowOff>161925</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590549</xdr:colOff>
      <xdr:row>0</xdr:row>
      <xdr:rowOff>0</xdr:rowOff>
    </xdr:from>
    <xdr:to>
      <xdr:col>37</xdr:col>
      <xdr:colOff>542925</xdr:colOff>
      <xdr:row>26</xdr:row>
      <xdr:rowOff>161925</xdr:rowOff>
    </xdr:to>
    <xdr:graphicFrame macro="">
      <xdr:nvGraphicFramePr>
        <xdr:cNvPr id="3" name="Chart 2">
          <a:extLst>
            <a:ext uri="{FF2B5EF4-FFF2-40B4-BE49-F238E27FC236}">
              <a16:creationId xmlns:a16="http://schemas.microsoft.com/office/drawing/2014/main" id="{6CD1F207-2A0E-475F-8E08-A74AC694A2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400050</xdr:colOff>
      <xdr:row>0</xdr:row>
      <xdr:rowOff>0</xdr:rowOff>
    </xdr:from>
    <xdr:to>
      <xdr:col>17</xdr:col>
      <xdr:colOff>590550</xdr:colOff>
      <xdr:row>28</xdr:row>
      <xdr:rowOff>82550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15240</xdr:colOff>
      <xdr:row>0</xdr:row>
      <xdr:rowOff>0</xdr:rowOff>
    </xdr:from>
    <xdr:to>
      <xdr:col>17</xdr:col>
      <xdr:colOff>438150</xdr:colOff>
      <xdr:row>26</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15240</xdr:colOff>
      <xdr:row>0</xdr:row>
      <xdr:rowOff>0</xdr:rowOff>
    </xdr:from>
    <xdr:to>
      <xdr:col>37</xdr:col>
      <xdr:colOff>438150</xdr:colOff>
      <xdr:row>26</xdr:row>
      <xdr:rowOff>114300</xdr:rowOff>
    </xdr:to>
    <xdr:graphicFrame macro="">
      <xdr:nvGraphicFramePr>
        <xdr:cNvPr id="3" name="Chart 2">
          <a:extLst>
            <a:ext uri="{FF2B5EF4-FFF2-40B4-BE49-F238E27FC236}">
              <a16:creationId xmlns:a16="http://schemas.microsoft.com/office/drawing/2014/main" id="{BF7459BD-7135-48D2-87A3-86BF8CAA50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4</xdr:col>
      <xdr:colOff>7619</xdr:colOff>
      <xdr:row>0</xdr:row>
      <xdr:rowOff>0</xdr:rowOff>
    </xdr:from>
    <xdr:to>
      <xdr:col>18</xdr:col>
      <xdr:colOff>504824</xdr:colOff>
      <xdr:row>28</xdr:row>
      <xdr:rowOff>28574</xdr:rowOff>
    </xdr:to>
    <xdr:graphicFrame macro="">
      <xdr:nvGraphicFramePr>
        <xdr:cNvPr id="2" name="Chart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7619</xdr:colOff>
      <xdr:row>0</xdr:row>
      <xdr:rowOff>0</xdr:rowOff>
    </xdr:from>
    <xdr:to>
      <xdr:col>39</xdr:col>
      <xdr:colOff>504824</xdr:colOff>
      <xdr:row>28</xdr:row>
      <xdr:rowOff>28574</xdr:rowOff>
    </xdr:to>
    <xdr:graphicFrame macro="">
      <xdr:nvGraphicFramePr>
        <xdr:cNvPr id="3" name="Chart 2">
          <a:extLst>
            <a:ext uri="{FF2B5EF4-FFF2-40B4-BE49-F238E27FC236}">
              <a16:creationId xmlns:a16="http://schemas.microsoft.com/office/drawing/2014/main" id="{E2D4309B-A8AC-44E6-8D63-C7EF0F03CE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7620</xdr:colOff>
      <xdr:row>0</xdr:row>
      <xdr:rowOff>0</xdr:rowOff>
    </xdr:from>
    <xdr:to>
      <xdr:col>18</xdr:col>
      <xdr:colOff>342900</xdr:colOff>
      <xdr:row>27</xdr:row>
      <xdr:rowOff>180974</xdr:rowOff>
    </xdr:to>
    <xdr:graphicFrame macro="">
      <xdr:nvGraphicFramePr>
        <xdr:cNvPr id="2" name="Chart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7620</xdr:colOff>
      <xdr:row>0</xdr:row>
      <xdr:rowOff>0</xdr:rowOff>
    </xdr:from>
    <xdr:to>
      <xdr:col>39</xdr:col>
      <xdr:colOff>342900</xdr:colOff>
      <xdr:row>27</xdr:row>
      <xdr:rowOff>180974</xdr:rowOff>
    </xdr:to>
    <xdr:graphicFrame macro="">
      <xdr:nvGraphicFramePr>
        <xdr:cNvPr id="3" name="Chart 2">
          <a:extLst>
            <a:ext uri="{FF2B5EF4-FFF2-40B4-BE49-F238E27FC236}">
              <a16:creationId xmlns:a16="http://schemas.microsoft.com/office/drawing/2014/main" id="{CB6E8CE9-4EEF-49A2-B635-A47D906E7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184150</xdr:colOff>
      <xdr:row>0</xdr:row>
      <xdr:rowOff>0</xdr:rowOff>
    </xdr:from>
    <xdr:to>
      <xdr:col>18</xdr:col>
      <xdr:colOff>403226</xdr:colOff>
      <xdr:row>26</xdr:row>
      <xdr:rowOff>127000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244475</xdr:colOff>
      <xdr:row>1</xdr:row>
      <xdr:rowOff>25399</xdr:rowOff>
    </xdr:from>
    <xdr:to>
      <xdr:col>19</xdr:col>
      <xdr:colOff>171451</xdr:colOff>
      <xdr:row>29</xdr:row>
      <xdr:rowOff>133350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244475</xdr:colOff>
      <xdr:row>1</xdr:row>
      <xdr:rowOff>25399</xdr:rowOff>
    </xdr:from>
    <xdr:to>
      <xdr:col>41</xdr:col>
      <xdr:colOff>171451</xdr:colOff>
      <xdr:row>29</xdr:row>
      <xdr:rowOff>133350</xdr:rowOff>
    </xdr:to>
    <xdr:graphicFrame macro="">
      <xdr:nvGraphicFramePr>
        <xdr:cNvPr id="3" name="Chart 2">
          <a:extLst>
            <a:ext uri="{FF2B5EF4-FFF2-40B4-BE49-F238E27FC236}">
              <a16:creationId xmlns:a16="http://schemas.microsoft.com/office/drawing/2014/main" id="{00375275-49C0-4671-B5CA-6AC22CC5CE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0</xdr:row>
      <xdr:rowOff>0</xdr:rowOff>
    </xdr:from>
    <xdr:to>
      <xdr:col>20</xdr:col>
      <xdr:colOff>95250</xdr:colOff>
      <xdr:row>30</xdr:row>
      <xdr:rowOff>178435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517525</xdr:colOff>
      <xdr:row>1</xdr:row>
      <xdr:rowOff>34924</xdr:rowOff>
    </xdr:from>
    <xdr:to>
      <xdr:col>20</xdr:col>
      <xdr:colOff>60325</xdr:colOff>
      <xdr:row>31</xdr:row>
      <xdr:rowOff>44449</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517525</xdr:colOff>
      <xdr:row>1</xdr:row>
      <xdr:rowOff>34924</xdr:rowOff>
    </xdr:from>
    <xdr:to>
      <xdr:col>42</xdr:col>
      <xdr:colOff>60325</xdr:colOff>
      <xdr:row>31</xdr:row>
      <xdr:rowOff>44449</xdr:rowOff>
    </xdr:to>
    <xdr:graphicFrame macro="">
      <xdr:nvGraphicFramePr>
        <xdr:cNvPr id="3" name="Chart 2">
          <a:extLst>
            <a:ext uri="{FF2B5EF4-FFF2-40B4-BE49-F238E27FC236}">
              <a16:creationId xmlns:a16="http://schemas.microsoft.com/office/drawing/2014/main" id="{65F46DB6-D579-417C-A82F-E8357997C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16510</xdr:colOff>
      <xdr:row>0</xdr:row>
      <xdr:rowOff>0</xdr:rowOff>
    </xdr:from>
    <xdr:to>
      <xdr:col>18</xdr:col>
      <xdr:colOff>340360</xdr:colOff>
      <xdr:row>27</xdr:row>
      <xdr:rowOff>4763</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603250</xdr:colOff>
      <xdr:row>0</xdr:row>
      <xdr:rowOff>1</xdr:rowOff>
    </xdr:from>
    <xdr:to>
      <xdr:col>18</xdr:col>
      <xdr:colOff>352425</xdr:colOff>
      <xdr:row>28</xdr:row>
      <xdr:rowOff>66675</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FAD4B-7FF8-4F93-BFD9-985566AB66FC}">
  <dimension ref="A1"/>
  <sheetViews>
    <sheetView tabSelected="1" workbookViewId="0">
      <selection activeCell="L1" sqref="L1"/>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66"/>
  <sheetViews>
    <sheetView topLeftCell="F1" workbookViewId="0">
      <selection activeCell="S4" sqref="S4"/>
    </sheetView>
  </sheetViews>
  <sheetFormatPr defaultRowHeight="15" x14ac:dyDescent="0.25"/>
  <cols>
    <col min="2" max="2" width="11.7109375" customWidth="1"/>
    <col min="3" max="3" width="11.42578125" style="6" customWidth="1"/>
    <col min="21" max="21" width="9.140625" style="16"/>
    <col min="22" max="22" width="11.7109375" style="16" customWidth="1"/>
    <col min="23" max="23" width="11.42578125" style="16" customWidth="1"/>
    <col min="24" max="38" width="9.140625" style="16"/>
  </cols>
  <sheetData>
    <row r="1" spans="1:23" x14ac:dyDescent="0.25">
      <c r="A1" s="19" t="s">
        <v>43</v>
      </c>
      <c r="C1" s="38" t="s">
        <v>64</v>
      </c>
      <c r="U1" s="19"/>
      <c r="V1" s="38" t="s">
        <v>65</v>
      </c>
    </row>
    <row r="2" spans="1:23" x14ac:dyDescent="0.25">
      <c r="A2" s="3" t="s">
        <v>20</v>
      </c>
      <c r="B2" s="41" t="s">
        <v>62</v>
      </c>
      <c r="C2" s="40" t="s">
        <v>63</v>
      </c>
      <c r="U2" s="38" t="s">
        <v>20</v>
      </c>
      <c r="V2" s="41" t="s">
        <v>62</v>
      </c>
      <c r="W2" s="40" t="s">
        <v>63</v>
      </c>
    </row>
    <row r="3" spans="1:23" x14ac:dyDescent="0.25">
      <c r="A3" s="28">
        <v>1986</v>
      </c>
      <c r="B3" s="29">
        <v>85790.37623089143</v>
      </c>
      <c r="C3" s="15">
        <v>163651.65649069331</v>
      </c>
      <c r="U3" s="28">
        <v>1986</v>
      </c>
      <c r="V3" s="29">
        <v>116525.58135407997</v>
      </c>
      <c r="W3" s="15">
        <v>459605.45690008596</v>
      </c>
    </row>
    <row r="4" spans="1:23" x14ac:dyDescent="0.25">
      <c r="A4" s="28">
        <v>1987</v>
      </c>
      <c r="B4" s="29">
        <v>92678.609990569457</v>
      </c>
      <c r="C4" s="15">
        <v>84260.104710544823</v>
      </c>
      <c r="U4" s="28">
        <v>1987</v>
      </c>
      <c r="V4" s="29">
        <v>70270.584266555001</v>
      </c>
      <c r="W4" s="15">
        <v>189556.86099488501</v>
      </c>
    </row>
    <row r="5" spans="1:23" x14ac:dyDescent="0.25">
      <c r="A5" s="28">
        <v>1988</v>
      </c>
      <c r="B5" s="29">
        <v>77942.920599059813</v>
      </c>
      <c r="C5" s="15">
        <v>138714.81790196881</v>
      </c>
      <c r="U5" s="28">
        <v>1988</v>
      </c>
      <c r="V5" s="29">
        <v>29564.754394119998</v>
      </c>
      <c r="W5" s="15">
        <v>48510.800940212997</v>
      </c>
    </row>
    <row r="6" spans="1:23" x14ac:dyDescent="0.25">
      <c r="A6" s="28">
        <v>1989</v>
      </c>
      <c r="B6" s="29">
        <v>75585.46130315015</v>
      </c>
      <c r="C6" s="15">
        <v>126648.00451849113</v>
      </c>
      <c r="U6" s="28">
        <v>1989</v>
      </c>
      <c r="V6" s="29">
        <v>27863.016288138002</v>
      </c>
      <c r="W6" s="15">
        <v>33481.95919447099</v>
      </c>
    </row>
    <row r="7" spans="1:23" x14ac:dyDescent="0.25">
      <c r="A7" s="28">
        <v>1990</v>
      </c>
      <c r="B7" s="29">
        <v>81577.949649917442</v>
      </c>
      <c r="C7" s="15">
        <v>294049.89985518658</v>
      </c>
      <c r="U7" s="28">
        <v>1990</v>
      </c>
      <c r="V7" s="29">
        <v>31767.992977315993</v>
      </c>
      <c r="W7" s="15">
        <v>46500.220010378995</v>
      </c>
    </row>
    <row r="8" spans="1:23" x14ac:dyDescent="0.25">
      <c r="A8" s="28">
        <v>1991</v>
      </c>
      <c r="B8" s="29">
        <v>59923.998095803516</v>
      </c>
      <c r="C8" s="15">
        <v>91327.905981998643</v>
      </c>
      <c r="U8" s="28">
        <v>1991</v>
      </c>
      <c r="V8" s="29">
        <v>64945.056204480985</v>
      </c>
      <c r="W8" s="15">
        <v>252221.04817845798</v>
      </c>
    </row>
    <row r="9" spans="1:23" x14ac:dyDescent="0.25">
      <c r="A9" s="28">
        <v>1992</v>
      </c>
      <c r="B9" s="29">
        <v>74142.200387186822</v>
      </c>
      <c r="C9" s="15">
        <v>95982.633988212314</v>
      </c>
      <c r="U9" s="28">
        <v>1992</v>
      </c>
      <c r="V9" s="29">
        <v>86098.798185049993</v>
      </c>
      <c r="W9" s="15">
        <v>186307.71404316599</v>
      </c>
    </row>
    <row r="10" spans="1:23" x14ac:dyDescent="0.25">
      <c r="A10" s="28">
        <v>1993</v>
      </c>
      <c r="B10" s="29">
        <v>67164.730503528801</v>
      </c>
      <c r="C10" s="15">
        <v>75903.315251697859</v>
      </c>
      <c r="U10" s="28">
        <v>1993</v>
      </c>
      <c r="V10" s="29">
        <v>83236.101632046004</v>
      </c>
      <c r="W10" s="15">
        <v>102852.15578952043</v>
      </c>
    </row>
    <row r="11" spans="1:23" x14ac:dyDescent="0.25">
      <c r="A11" s="28">
        <v>1994</v>
      </c>
      <c r="B11" s="29">
        <v>83529.013954751805</v>
      </c>
      <c r="C11" s="15">
        <v>89304.600703047588</v>
      </c>
      <c r="U11" s="28">
        <v>1994</v>
      </c>
      <c r="V11" s="29">
        <v>32395.633494546008</v>
      </c>
      <c r="W11" s="15">
        <v>32431.893241298407</v>
      </c>
    </row>
    <row r="12" spans="1:23" x14ac:dyDescent="0.25">
      <c r="A12" s="28">
        <v>1995</v>
      </c>
      <c r="B12" s="29">
        <v>42884.218497934635</v>
      </c>
      <c r="C12" s="15">
        <v>44808.244910919952</v>
      </c>
      <c r="U12" s="28">
        <v>1995</v>
      </c>
      <c r="V12" s="29">
        <v>19289.568435559999</v>
      </c>
      <c r="W12" s="15">
        <v>48348.651723773008</v>
      </c>
    </row>
    <row r="13" spans="1:23" x14ac:dyDescent="0.25">
      <c r="A13" s="28">
        <v>1996</v>
      </c>
      <c r="B13" s="29">
        <v>62621.458826776812</v>
      </c>
      <c r="C13" s="15">
        <v>96369.578698617202</v>
      </c>
      <c r="U13" s="28">
        <v>1996</v>
      </c>
      <c r="V13" s="29">
        <v>52444.507453304017</v>
      </c>
      <c r="W13" s="15">
        <v>95042.963744535795</v>
      </c>
    </row>
    <row r="14" spans="1:23" x14ac:dyDescent="0.25">
      <c r="A14" s="28">
        <v>1997</v>
      </c>
      <c r="B14" s="29">
        <v>20683.241413464759</v>
      </c>
      <c r="C14" s="15">
        <v>9734.5785831235262</v>
      </c>
      <c r="U14" s="28">
        <v>1997</v>
      </c>
      <c r="V14" s="29">
        <v>21748.570696795003</v>
      </c>
      <c r="W14" s="15">
        <v>14245.347828954702</v>
      </c>
    </row>
    <row r="15" spans="1:23" x14ac:dyDescent="0.25">
      <c r="A15" s="28">
        <v>1998</v>
      </c>
      <c r="B15" s="29">
        <v>12159.632984935581</v>
      </c>
      <c r="C15" s="15">
        <v>12854.295798511264</v>
      </c>
      <c r="U15" s="28">
        <v>1998</v>
      </c>
      <c r="V15" s="29">
        <v>9702.7060806749996</v>
      </c>
      <c r="W15" s="15">
        <v>12492.156160876</v>
      </c>
    </row>
    <row r="16" spans="1:23" x14ac:dyDescent="0.25">
      <c r="A16" s="28">
        <v>1999</v>
      </c>
      <c r="B16" s="29">
        <v>72197.700483975816</v>
      </c>
      <c r="C16" s="15">
        <v>67490.947517592183</v>
      </c>
      <c r="U16" s="28">
        <v>1999</v>
      </c>
      <c r="V16" s="29">
        <v>40954.851284105018</v>
      </c>
      <c r="W16" s="15">
        <v>86070.501765769019</v>
      </c>
    </row>
    <row r="17" spans="1:23" x14ac:dyDescent="0.25">
      <c r="A17" s="28">
        <v>2000</v>
      </c>
      <c r="B17" s="29">
        <v>27308.229805233266</v>
      </c>
      <c r="C17" s="15">
        <v>31382.096376672642</v>
      </c>
      <c r="U17" s="28">
        <v>2000</v>
      </c>
      <c r="V17" s="29">
        <v>34399.132711548002</v>
      </c>
      <c r="W17" s="15">
        <v>50192.293040819895</v>
      </c>
    </row>
    <row r="18" spans="1:23" x14ac:dyDescent="0.25">
      <c r="A18" s="28">
        <v>2001</v>
      </c>
      <c r="B18" s="29">
        <v>41657.837793939994</v>
      </c>
      <c r="C18" s="15">
        <v>95908.704216847429</v>
      </c>
      <c r="U18" s="28">
        <v>2001</v>
      </c>
      <c r="V18" s="29">
        <v>22875.907260962987</v>
      </c>
      <c r="W18" s="15">
        <v>29169.933927195601</v>
      </c>
    </row>
    <row r="19" spans="1:23" x14ac:dyDescent="0.25">
      <c r="A19" s="28">
        <v>2002</v>
      </c>
      <c r="B19" s="29">
        <v>41999.829229732364</v>
      </c>
      <c r="C19" s="15">
        <v>94067.709101760833</v>
      </c>
      <c r="U19" s="28">
        <v>2002</v>
      </c>
      <c r="V19" s="29">
        <v>50625.548384908994</v>
      </c>
      <c r="W19" s="15">
        <v>73336.612146943982</v>
      </c>
    </row>
    <row r="20" spans="1:23" x14ac:dyDescent="0.25">
      <c r="A20" s="28">
        <v>2003</v>
      </c>
      <c r="B20" s="29">
        <v>47268.889344647199</v>
      </c>
      <c r="C20" s="15">
        <v>77513.163976054551</v>
      </c>
      <c r="U20" s="28">
        <v>2003</v>
      </c>
      <c r="V20" s="29">
        <v>44230.69919703601</v>
      </c>
      <c r="W20" s="15">
        <v>69973.382338157477</v>
      </c>
    </row>
    <row r="21" spans="1:23" x14ac:dyDescent="0.25">
      <c r="A21" s="28">
        <v>2004</v>
      </c>
      <c r="B21" s="29">
        <v>26118.175089158634</v>
      </c>
      <c r="C21" s="15">
        <v>34267.364861105736</v>
      </c>
      <c r="U21" s="28">
        <v>2004</v>
      </c>
      <c r="V21" s="29">
        <v>22015.632354062895</v>
      </c>
      <c r="W21" s="15">
        <v>38478.7833147294</v>
      </c>
    </row>
    <row r="22" spans="1:23" x14ac:dyDescent="0.25">
      <c r="A22" s="28">
        <v>2005</v>
      </c>
      <c r="B22" s="29">
        <v>16803.257330710519</v>
      </c>
      <c r="C22" s="15">
        <v>20340.945779787304</v>
      </c>
      <c r="U22" s="28">
        <v>2005</v>
      </c>
      <c r="V22" s="29">
        <v>21996.504809999999</v>
      </c>
      <c r="W22" s="15">
        <v>35278.611679999995</v>
      </c>
    </row>
    <row r="23" spans="1:23" x14ac:dyDescent="0.25">
      <c r="A23" s="28">
        <v>2006</v>
      </c>
      <c r="B23" s="29">
        <v>34552.915121178739</v>
      </c>
      <c r="C23" s="15">
        <v>62131.31552687566</v>
      </c>
      <c r="U23" s="28">
        <v>2006</v>
      </c>
      <c r="V23" s="29">
        <v>21203.417946000005</v>
      </c>
      <c r="W23" s="15">
        <v>41976.13100239999</v>
      </c>
    </row>
    <row r="24" spans="1:23" x14ac:dyDescent="0.25">
      <c r="A24" s="28">
        <v>2007</v>
      </c>
      <c r="B24" s="29">
        <v>58347.642806099007</v>
      </c>
      <c r="C24" s="15">
        <v>81997.397505177971</v>
      </c>
      <c r="U24" s="28">
        <v>2007</v>
      </c>
      <c r="V24" s="29">
        <v>26847.876969999998</v>
      </c>
      <c r="W24" s="15">
        <v>48081.054369999991</v>
      </c>
    </row>
    <row r="25" spans="1:23" x14ac:dyDescent="0.25">
      <c r="A25" s="28">
        <v>2008</v>
      </c>
      <c r="B25" s="29">
        <v>59758.260994859898</v>
      </c>
      <c r="C25" s="15">
        <v>104941.56643458683</v>
      </c>
      <c r="U25" s="28">
        <v>2008</v>
      </c>
      <c r="V25" s="29">
        <v>80916.045989000006</v>
      </c>
      <c r="W25" s="15">
        <v>200217.31592299999</v>
      </c>
    </row>
    <row r="26" spans="1:23" x14ac:dyDescent="0.25">
      <c r="A26" s="28">
        <v>2009</v>
      </c>
      <c r="B26" s="29">
        <v>47459.703743096041</v>
      </c>
      <c r="C26" s="15">
        <v>85375.373621987557</v>
      </c>
      <c r="U26" s="28">
        <v>2009</v>
      </c>
      <c r="V26" s="29">
        <v>60291.051883999986</v>
      </c>
      <c r="W26" s="15">
        <v>129412.38304599994</v>
      </c>
    </row>
    <row r="27" spans="1:23" x14ac:dyDescent="0.25">
      <c r="A27" s="28">
        <v>2010</v>
      </c>
      <c r="B27" s="29">
        <v>52323.877143959486</v>
      </c>
      <c r="C27" s="15">
        <v>131048.65672698214</v>
      </c>
      <c r="U27" s="28">
        <v>2010</v>
      </c>
      <c r="V27" s="29">
        <v>26653.510720000002</v>
      </c>
      <c r="W27" s="15">
        <v>71291.805038999984</v>
      </c>
    </row>
    <row r="28" spans="1:23" x14ac:dyDescent="0.25">
      <c r="A28" s="28">
        <v>2011</v>
      </c>
      <c r="B28" s="29">
        <v>17635.215446495284</v>
      </c>
      <c r="C28" s="15">
        <v>29693.599595470121</v>
      </c>
      <c r="U28" s="28">
        <v>2011</v>
      </c>
      <c r="V28" s="29">
        <v>16499.265428999999</v>
      </c>
      <c r="W28" s="15">
        <v>40499.432597999985</v>
      </c>
    </row>
    <row r="29" spans="1:23" x14ac:dyDescent="0.25">
      <c r="A29" s="28">
        <v>2012</v>
      </c>
      <c r="B29" s="29">
        <v>35143.918271842143</v>
      </c>
      <c r="C29" s="15">
        <v>70430.821194941062</v>
      </c>
      <c r="U29" s="28">
        <v>2012</v>
      </c>
      <c r="V29" s="29">
        <v>22689.707622999995</v>
      </c>
      <c r="W29" s="15">
        <v>63603.495673999991</v>
      </c>
    </row>
    <row r="30" spans="1:23" s="16" customFormat="1" x14ac:dyDescent="0.25">
      <c r="A30" s="28">
        <v>2013</v>
      </c>
      <c r="B30" s="29">
        <v>29847.397830149323</v>
      </c>
      <c r="C30" s="15">
        <v>61612.089776769382</v>
      </c>
      <c r="U30" s="28">
        <v>2013</v>
      </c>
      <c r="V30" s="29">
        <v>26245.931962000002</v>
      </c>
      <c r="W30" s="15">
        <v>53969.081179999994</v>
      </c>
    </row>
    <row r="31" spans="1:23" x14ac:dyDescent="0.25">
      <c r="A31" s="28">
        <v>2014</v>
      </c>
      <c r="B31" s="29">
        <v>46334.266978038388</v>
      </c>
      <c r="C31" s="15">
        <v>88669.876600932388</v>
      </c>
      <c r="U31" s="28">
        <v>2014</v>
      </c>
      <c r="V31" s="29">
        <v>50331.360330000003</v>
      </c>
      <c r="W31" s="15">
        <v>127093.05505999998</v>
      </c>
    </row>
    <row r="32" spans="1:23" x14ac:dyDescent="0.25">
      <c r="A32" s="28">
        <v>2015</v>
      </c>
      <c r="B32" s="29">
        <v>57315.812286529028</v>
      </c>
      <c r="C32" s="15">
        <v>110509.93345249537</v>
      </c>
      <c r="U32" s="28">
        <v>2015</v>
      </c>
      <c r="V32" s="29">
        <v>60659.368610226666</v>
      </c>
      <c r="W32" s="15">
        <v>117880.81243596951</v>
      </c>
    </row>
    <row r="33" spans="1:23" x14ac:dyDescent="0.25">
      <c r="A33" s="28">
        <v>2016</v>
      </c>
      <c r="B33" s="29">
        <v>71030.137427336231</v>
      </c>
      <c r="C33" s="15">
        <v>163026.63484253176</v>
      </c>
      <c r="U33" s="28">
        <v>2016</v>
      </c>
      <c r="V33" s="29">
        <v>93700.808683491428</v>
      </c>
      <c r="W33" s="15">
        <v>257317.11329769128</v>
      </c>
    </row>
    <row r="34" spans="1:23" x14ac:dyDescent="0.25">
      <c r="A34" s="28">
        <v>2017</v>
      </c>
      <c r="B34" s="29">
        <v>43496.498878136837</v>
      </c>
      <c r="C34" s="15">
        <v>85664.5167763684</v>
      </c>
      <c r="U34" s="28">
        <v>2017</v>
      </c>
      <c r="V34" s="29">
        <v>50458.158742332002</v>
      </c>
      <c r="W34" s="15">
        <v>140274.293424687</v>
      </c>
    </row>
    <row r="35" spans="1:23" ht="14.45" customHeight="1" x14ac:dyDescent="0.25">
      <c r="C35"/>
    </row>
    <row r="36" spans="1:23" x14ac:dyDescent="0.25">
      <c r="A36" s="16"/>
      <c r="B36" s="31"/>
      <c r="C36"/>
      <c r="V36" s="44"/>
    </row>
    <row r="37" spans="1:23" x14ac:dyDescent="0.25">
      <c r="A37" s="16"/>
      <c r="B37" s="4"/>
      <c r="C37"/>
      <c r="V37" s="4"/>
    </row>
    <row r="38" spans="1:23" x14ac:dyDescent="0.25">
      <c r="A38" s="16"/>
      <c r="B38" s="4"/>
      <c r="C38"/>
      <c r="V38" s="4"/>
    </row>
    <row r="39" spans="1:23" x14ac:dyDescent="0.25">
      <c r="C39"/>
    </row>
    <row r="40" spans="1:23" x14ac:dyDescent="0.25">
      <c r="C40"/>
    </row>
    <row r="41" spans="1:23" x14ac:dyDescent="0.25">
      <c r="C41"/>
    </row>
    <row r="42" spans="1:23" x14ac:dyDescent="0.25">
      <c r="B42" s="16"/>
      <c r="C42"/>
    </row>
    <row r="43" spans="1:23" x14ac:dyDescent="0.25">
      <c r="C43"/>
    </row>
    <row r="44" spans="1:23" x14ac:dyDescent="0.25">
      <c r="C44"/>
    </row>
    <row r="45" spans="1:23" x14ac:dyDescent="0.25">
      <c r="C45"/>
    </row>
    <row r="46" spans="1:23" x14ac:dyDescent="0.25">
      <c r="C46"/>
    </row>
    <row r="47" spans="1:23" x14ac:dyDescent="0.25">
      <c r="C47"/>
    </row>
    <row r="48" spans="1:2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35"/>
  <sheetViews>
    <sheetView topLeftCell="G1" workbookViewId="0">
      <selection activeCell="U2" sqref="U2"/>
    </sheetView>
  </sheetViews>
  <sheetFormatPr defaultColWidth="8.85546875" defaultRowHeight="15" x14ac:dyDescent="0.25"/>
  <cols>
    <col min="1" max="1" width="8.85546875" style="16"/>
    <col min="2" max="2" width="10.42578125" style="16" customWidth="1"/>
    <col min="3" max="3" width="11.7109375" style="16" bestFit="1" customWidth="1"/>
    <col min="4" max="4" width="10.7109375" style="16" customWidth="1"/>
    <col min="5" max="22" width="8.85546875" style="16"/>
    <col min="23" max="23" width="10.42578125" style="16" customWidth="1"/>
    <col min="24" max="24" width="11.7109375" style="16" bestFit="1" customWidth="1"/>
    <col min="25" max="25" width="10.7109375" style="16" customWidth="1"/>
    <col min="26" max="16384" width="8.85546875" style="16"/>
  </cols>
  <sheetData>
    <row r="1" spans="1:25" x14ac:dyDescent="0.25">
      <c r="A1" s="19" t="s">
        <v>54</v>
      </c>
      <c r="C1" s="19" t="s">
        <v>64</v>
      </c>
      <c r="V1" s="19"/>
      <c r="W1" s="19" t="s">
        <v>65</v>
      </c>
    </row>
    <row r="2" spans="1:25" s="19" customFormat="1" x14ac:dyDescent="0.25">
      <c r="A2" s="17" t="s">
        <v>20</v>
      </c>
      <c r="B2" s="41" t="s">
        <v>62</v>
      </c>
      <c r="C2" s="40" t="s">
        <v>63</v>
      </c>
      <c r="D2" s="23"/>
      <c r="V2" s="17" t="s">
        <v>20</v>
      </c>
      <c r="W2" s="41" t="s">
        <v>62</v>
      </c>
      <c r="X2" s="40" t="s">
        <v>63</v>
      </c>
      <c r="Y2" s="23"/>
    </row>
    <row r="3" spans="1:25" x14ac:dyDescent="0.25">
      <c r="A3" s="28">
        <v>1986</v>
      </c>
      <c r="B3" s="29">
        <v>96204.593271181249</v>
      </c>
      <c r="C3" s="15">
        <v>197914.00202474737</v>
      </c>
      <c r="D3" s="7"/>
      <c r="V3" s="28">
        <v>1986</v>
      </c>
      <c r="W3" s="29">
        <v>0</v>
      </c>
      <c r="X3" s="15">
        <v>0</v>
      </c>
      <c r="Y3" s="7"/>
    </row>
    <row r="4" spans="1:25" x14ac:dyDescent="0.25">
      <c r="A4" s="28">
        <v>1987</v>
      </c>
      <c r="B4" s="29">
        <v>183565.24535451666</v>
      </c>
      <c r="C4" s="15">
        <v>403799.48261413228</v>
      </c>
      <c r="D4" s="7"/>
      <c r="V4" s="28">
        <v>1987</v>
      </c>
      <c r="W4" s="29">
        <v>974.46900827000002</v>
      </c>
      <c r="X4" s="15">
        <v>2809.3148182</v>
      </c>
      <c r="Y4" s="7"/>
    </row>
    <row r="5" spans="1:25" x14ac:dyDescent="0.25">
      <c r="A5" s="28">
        <v>1988</v>
      </c>
      <c r="B5" s="29">
        <v>107820.88634097247</v>
      </c>
      <c r="C5" s="15">
        <v>302578.35422283522</v>
      </c>
      <c r="D5" s="7"/>
      <c r="V5" s="28">
        <v>1988</v>
      </c>
      <c r="W5" s="29">
        <v>35875.6988155</v>
      </c>
      <c r="X5" s="15">
        <v>238584.34120540001</v>
      </c>
      <c r="Y5" s="7"/>
    </row>
    <row r="6" spans="1:25" x14ac:dyDescent="0.25">
      <c r="A6" s="28">
        <v>1989</v>
      </c>
      <c r="B6" s="29">
        <v>61503.701364591834</v>
      </c>
      <c r="C6" s="15">
        <v>245840.16895286413</v>
      </c>
      <c r="D6" s="7"/>
      <c r="V6" s="28">
        <v>1989</v>
      </c>
      <c r="W6" s="29">
        <v>1757.7640958</v>
      </c>
      <c r="X6" s="15">
        <v>5558.0086214000003</v>
      </c>
      <c r="Y6" s="7"/>
    </row>
    <row r="7" spans="1:25" x14ac:dyDescent="0.25">
      <c r="A7" s="28">
        <v>1990</v>
      </c>
      <c r="B7" s="29">
        <v>106546.34550937233</v>
      </c>
      <c r="C7" s="15">
        <v>358954.21670503286</v>
      </c>
      <c r="D7" s="7"/>
      <c r="V7" s="28">
        <v>1990</v>
      </c>
      <c r="W7" s="29">
        <v>10264.625389700001</v>
      </c>
      <c r="X7" s="15">
        <v>16659.1145034</v>
      </c>
      <c r="Y7" s="7"/>
    </row>
    <row r="8" spans="1:25" x14ac:dyDescent="0.25">
      <c r="A8" s="28">
        <v>1991</v>
      </c>
      <c r="B8" s="29">
        <v>71130.788964388339</v>
      </c>
      <c r="C8" s="15">
        <v>128419.64364305478</v>
      </c>
      <c r="D8" s="7"/>
      <c r="V8" s="28">
        <v>1991</v>
      </c>
      <c r="W8" s="29">
        <v>0</v>
      </c>
      <c r="X8" s="15">
        <v>0</v>
      </c>
      <c r="Y8" s="7"/>
    </row>
    <row r="9" spans="1:25" x14ac:dyDescent="0.25">
      <c r="A9" s="28">
        <v>1992</v>
      </c>
      <c r="B9" s="29">
        <v>130071.80871059791</v>
      </c>
      <c r="C9" s="15">
        <v>342185.91775338631</v>
      </c>
      <c r="D9" s="7"/>
      <c r="V9" s="28">
        <v>1992</v>
      </c>
      <c r="W9" s="29">
        <v>9269.7285901199994</v>
      </c>
      <c r="X9" s="15">
        <v>35230.890452890002</v>
      </c>
      <c r="Y9" s="7"/>
    </row>
    <row r="10" spans="1:25" x14ac:dyDescent="0.25">
      <c r="A10" s="28">
        <v>1993</v>
      </c>
      <c r="B10" s="29">
        <v>130278.06623887477</v>
      </c>
      <c r="C10" s="15">
        <v>391776.28779159614</v>
      </c>
      <c r="D10" s="7"/>
      <c r="V10" s="28">
        <v>1993</v>
      </c>
      <c r="W10" s="29">
        <v>798.94401849999997</v>
      </c>
      <c r="X10" s="15">
        <v>5496.3090957000004</v>
      </c>
      <c r="Y10" s="7"/>
    </row>
    <row r="11" spans="1:25" x14ac:dyDescent="0.25">
      <c r="A11" s="28">
        <v>1994</v>
      </c>
      <c r="B11" s="29">
        <v>125886.660332442</v>
      </c>
      <c r="C11" s="15">
        <v>284152.65988346154</v>
      </c>
      <c r="D11" s="7"/>
      <c r="V11" s="28">
        <v>1994</v>
      </c>
      <c r="W11" s="29">
        <v>6710.0366537</v>
      </c>
      <c r="X11" s="15">
        <v>22660.430920800001</v>
      </c>
      <c r="Y11" s="7"/>
    </row>
    <row r="12" spans="1:25" x14ac:dyDescent="0.25">
      <c r="A12" s="28">
        <v>1995</v>
      </c>
      <c r="B12" s="29">
        <v>79123.650073846133</v>
      </c>
      <c r="C12" s="15">
        <v>229790.47851362251</v>
      </c>
      <c r="D12" s="7"/>
      <c r="V12" s="28">
        <v>1995</v>
      </c>
      <c r="W12" s="29">
        <v>15873.749364680003</v>
      </c>
      <c r="X12" s="15">
        <v>70639.358946499997</v>
      </c>
      <c r="Y12" s="7"/>
    </row>
    <row r="13" spans="1:25" x14ac:dyDescent="0.25">
      <c r="A13" s="28">
        <v>1996</v>
      </c>
      <c r="B13" s="29">
        <v>65070.005745323877</v>
      </c>
      <c r="C13" s="15">
        <v>158962.97165172646</v>
      </c>
      <c r="D13" s="7"/>
      <c r="V13" s="28">
        <v>1996</v>
      </c>
      <c r="W13" s="29">
        <v>11252.175636070002</v>
      </c>
      <c r="X13" s="15">
        <v>26751.929469499999</v>
      </c>
      <c r="Y13" s="7"/>
    </row>
    <row r="14" spans="1:25" x14ac:dyDescent="0.25">
      <c r="A14" s="28">
        <v>1997</v>
      </c>
      <c r="B14" s="29">
        <v>29954.106989699343</v>
      </c>
      <c r="C14" s="15">
        <v>53280.496716204478</v>
      </c>
      <c r="D14" s="7"/>
      <c r="V14" s="28">
        <v>1997</v>
      </c>
      <c r="W14" s="29">
        <v>0</v>
      </c>
      <c r="X14" s="15">
        <v>0</v>
      </c>
      <c r="Y14" s="7"/>
    </row>
    <row r="15" spans="1:25" x14ac:dyDescent="0.25">
      <c r="A15" s="28">
        <v>1998</v>
      </c>
      <c r="B15" s="29">
        <v>15585.798186565531</v>
      </c>
      <c r="C15" s="15">
        <v>41560.897255910306</v>
      </c>
      <c r="D15" s="7"/>
      <c r="V15" s="28">
        <v>1998</v>
      </c>
      <c r="W15" s="29">
        <v>7291.9544568499996</v>
      </c>
      <c r="X15" s="15">
        <v>26072.162190140003</v>
      </c>
      <c r="Y15" s="7"/>
    </row>
    <row r="16" spans="1:25" x14ac:dyDescent="0.25">
      <c r="A16" s="28">
        <v>1999</v>
      </c>
      <c r="B16" s="29">
        <v>49118.84350586361</v>
      </c>
      <c r="C16" s="15">
        <v>139941.83434545252</v>
      </c>
      <c r="D16" s="7"/>
      <c r="V16" s="28">
        <v>1999</v>
      </c>
      <c r="W16" s="29">
        <v>9355.9292044419999</v>
      </c>
      <c r="X16" s="15">
        <v>32519.891447273003</v>
      </c>
      <c r="Y16" s="7"/>
    </row>
    <row r="17" spans="1:25" x14ac:dyDescent="0.25">
      <c r="A17" s="28">
        <v>2000</v>
      </c>
      <c r="B17" s="29">
        <v>12580.854238463109</v>
      </c>
      <c r="C17" s="15">
        <v>29672.548215304178</v>
      </c>
      <c r="D17" s="7"/>
      <c r="V17" s="28">
        <v>2000</v>
      </c>
      <c r="W17" s="29">
        <v>2356.4084674300002</v>
      </c>
      <c r="X17" s="15">
        <v>12993.7964154</v>
      </c>
      <c r="Y17" s="7"/>
    </row>
    <row r="18" spans="1:25" x14ac:dyDescent="0.25">
      <c r="A18" s="28">
        <v>2001</v>
      </c>
      <c r="B18" s="29">
        <v>39222.393997641673</v>
      </c>
      <c r="C18" s="15">
        <v>101095.50296017273</v>
      </c>
      <c r="D18" s="7"/>
      <c r="V18" s="28">
        <v>2001</v>
      </c>
      <c r="W18" s="29">
        <v>2100.3503629440002</v>
      </c>
      <c r="X18" s="15">
        <v>10051.937046828001</v>
      </c>
      <c r="Y18" s="7"/>
    </row>
    <row r="19" spans="1:25" x14ac:dyDescent="0.25">
      <c r="A19" s="28">
        <v>2002</v>
      </c>
      <c r="B19" s="29">
        <v>42672.28819193034</v>
      </c>
      <c r="C19" s="15">
        <v>114596.97042429536</v>
      </c>
      <c r="D19" s="7"/>
      <c r="V19" s="28">
        <v>2002</v>
      </c>
      <c r="W19" s="29">
        <v>974.67874748999998</v>
      </c>
      <c r="X19" s="15">
        <v>3258.1892096400002</v>
      </c>
      <c r="Y19" s="7"/>
    </row>
    <row r="20" spans="1:25" x14ac:dyDescent="0.25">
      <c r="A20" s="28">
        <v>2003</v>
      </c>
      <c r="B20" s="29">
        <v>72744.105325566023</v>
      </c>
      <c r="C20" s="15">
        <v>193891.61386222069</v>
      </c>
      <c r="D20" s="7"/>
      <c r="V20" s="28">
        <v>2003</v>
      </c>
      <c r="W20" s="29">
        <v>10159.193013139999</v>
      </c>
      <c r="X20" s="15">
        <v>25737.301290184001</v>
      </c>
      <c r="Y20" s="7"/>
    </row>
    <row r="21" spans="1:25" x14ac:dyDescent="0.25">
      <c r="A21" s="28">
        <v>2004</v>
      </c>
      <c r="B21" s="29">
        <v>89595.794696970159</v>
      </c>
      <c r="C21" s="15">
        <v>237705.59276988779</v>
      </c>
      <c r="D21" s="7"/>
      <c r="V21" s="28">
        <v>2004</v>
      </c>
      <c r="W21" s="29">
        <v>19804.884842056999</v>
      </c>
      <c r="X21" s="15">
        <v>73474.851091894001</v>
      </c>
      <c r="Y21" s="7"/>
    </row>
    <row r="22" spans="1:25" x14ac:dyDescent="0.25">
      <c r="A22" s="28">
        <v>2005</v>
      </c>
      <c r="B22" s="29">
        <v>87174.671303486932</v>
      </c>
      <c r="C22" s="15">
        <v>234173.12743675534</v>
      </c>
      <c r="D22" s="7"/>
      <c r="V22" s="28">
        <v>2005</v>
      </c>
      <c r="W22" s="29">
        <v>39900.530129999999</v>
      </c>
      <c r="X22" s="15">
        <v>151183.77369</v>
      </c>
      <c r="Y22" s="7"/>
    </row>
    <row r="23" spans="1:25" x14ac:dyDescent="0.25">
      <c r="A23" s="28">
        <v>2006</v>
      </c>
      <c r="B23" s="29">
        <v>55225.30593236391</v>
      </c>
      <c r="C23" s="15">
        <v>181111.31431194182</v>
      </c>
      <c r="D23" s="7"/>
      <c r="V23" s="28">
        <v>2006</v>
      </c>
      <c r="W23" s="29">
        <v>8460.8348000000005</v>
      </c>
      <c r="X23" s="15">
        <v>36582.4876</v>
      </c>
      <c r="Y23" s="7"/>
    </row>
    <row r="24" spans="1:25" x14ac:dyDescent="0.25">
      <c r="A24" s="28">
        <v>2007</v>
      </c>
      <c r="B24" s="29">
        <v>121941.36725466387</v>
      </c>
      <c r="C24" s="15">
        <v>261696.55562820434</v>
      </c>
      <c r="D24" s="7"/>
      <c r="V24" s="28">
        <v>2007</v>
      </c>
      <c r="W24" s="29">
        <v>17064.776829999999</v>
      </c>
      <c r="X24" s="15">
        <v>57568.218580000001</v>
      </c>
      <c r="Y24" s="7"/>
    </row>
    <row r="25" spans="1:25" x14ac:dyDescent="0.25">
      <c r="A25" s="28">
        <v>2008</v>
      </c>
      <c r="B25" s="29">
        <v>167370.02382464011</v>
      </c>
      <c r="C25" s="15">
        <v>518171.14491201798</v>
      </c>
      <c r="D25" s="7"/>
      <c r="V25" s="28">
        <v>2008</v>
      </c>
      <c r="W25" s="29">
        <v>11869.30798</v>
      </c>
      <c r="X25" s="15">
        <v>36832.628799999999</v>
      </c>
      <c r="Y25" s="7"/>
    </row>
    <row r="26" spans="1:25" x14ac:dyDescent="0.25">
      <c r="A26" s="28">
        <v>2009</v>
      </c>
      <c r="B26" s="29">
        <v>110867.04141672452</v>
      </c>
      <c r="C26" s="15">
        <v>357515.7375478227</v>
      </c>
      <c r="D26" s="7"/>
      <c r="V26" s="28">
        <v>2009</v>
      </c>
      <c r="W26" s="29">
        <v>2031.28962</v>
      </c>
      <c r="X26" s="15">
        <v>10374.015590000001</v>
      </c>
      <c r="Y26" s="7"/>
    </row>
    <row r="27" spans="1:25" x14ac:dyDescent="0.25">
      <c r="A27" s="28">
        <v>2010</v>
      </c>
      <c r="B27" s="29">
        <v>77230.956327964086</v>
      </c>
      <c r="C27" s="15">
        <v>280313.00232380797</v>
      </c>
      <c r="D27" s="7"/>
      <c r="V27" s="28">
        <v>2010</v>
      </c>
      <c r="W27" s="29">
        <v>2739.0531199999991</v>
      </c>
      <c r="X27" s="15">
        <v>9085.9025899999961</v>
      </c>
      <c r="Y27" s="7"/>
    </row>
    <row r="28" spans="1:25" x14ac:dyDescent="0.25">
      <c r="A28" s="28">
        <v>2011</v>
      </c>
      <c r="B28" s="29">
        <v>37213.513205939766</v>
      </c>
      <c r="C28" s="15">
        <v>117794.70789122433</v>
      </c>
      <c r="D28" s="7"/>
      <c r="V28" s="28">
        <v>2011</v>
      </c>
      <c r="W28" s="29">
        <v>1649.7777099999998</v>
      </c>
      <c r="X28" s="15">
        <v>3766.6065699999999</v>
      </c>
      <c r="Y28" s="7"/>
    </row>
    <row r="29" spans="1:25" x14ac:dyDescent="0.25">
      <c r="A29" s="28">
        <v>2012</v>
      </c>
      <c r="B29" s="29">
        <v>147522.19578020202</v>
      </c>
      <c r="C29" s="15">
        <v>562526.88304854976</v>
      </c>
      <c r="D29" s="7"/>
      <c r="V29" s="28">
        <v>2012</v>
      </c>
      <c r="W29" s="29">
        <v>11274.992179999999</v>
      </c>
      <c r="X29" s="15">
        <v>52879.478600000002</v>
      </c>
      <c r="Y29" s="7"/>
    </row>
    <row r="30" spans="1:25" x14ac:dyDescent="0.25">
      <c r="A30" s="28">
        <v>2013</v>
      </c>
      <c r="B30" s="29">
        <v>68950.683646923193</v>
      </c>
      <c r="C30" s="15">
        <v>201095.46963240026</v>
      </c>
      <c r="D30" s="7"/>
      <c r="V30" s="28">
        <v>2013</v>
      </c>
      <c r="W30" s="29">
        <v>17459.567620000002</v>
      </c>
      <c r="X30" s="15">
        <v>55286.990149999998</v>
      </c>
      <c r="Y30" s="7"/>
    </row>
    <row r="31" spans="1:25" x14ac:dyDescent="0.25">
      <c r="A31" s="28">
        <v>2014</v>
      </c>
      <c r="B31" s="29">
        <v>157135.42801709374</v>
      </c>
      <c r="C31" s="15">
        <v>407724.99848140101</v>
      </c>
      <c r="D31" s="7"/>
      <c r="V31" s="28">
        <v>2014</v>
      </c>
      <c r="W31" s="29">
        <v>38522.714770000013</v>
      </c>
      <c r="X31" s="15">
        <v>93107.872920000009</v>
      </c>
      <c r="Y31" s="7"/>
    </row>
    <row r="32" spans="1:25" x14ac:dyDescent="0.25">
      <c r="A32" s="28">
        <v>2015</v>
      </c>
      <c r="B32" s="29">
        <v>261347.80913471055</v>
      </c>
      <c r="C32" s="15">
        <v>708554.1790756603</v>
      </c>
      <c r="D32" s="7"/>
      <c r="V32" s="28">
        <v>2015</v>
      </c>
      <c r="W32" s="29">
        <v>22334.236000059998</v>
      </c>
      <c r="X32" s="15">
        <v>62308.906984460002</v>
      </c>
      <c r="Y32" s="7"/>
    </row>
    <row r="33" spans="1:25" x14ac:dyDescent="0.25">
      <c r="A33" s="28">
        <v>2016</v>
      </c>
      <c r="B33" s="29">
        <v>120242.16305805297</v>
      </c>
      <c r="C33" s="15">
        <v>333598.05074469198</v>
      </c>
      <c r="D33" s="32"/>
      <c r="V33" s="28">
        <v>2016</v>
      </c>
      <c r="W33" s="29">
        <v>16433.38308783</v>
      </c>
      <c r="X33" s="15">
        <v>38962.539029210006</v>
      </c>
      <c r="Y33" s="32"/>
    </row>
    <row r="34" spans="1:25" x14ac:dyDescent="0.25">
      <c r="A34" s="28">
        <v>2017</v>
      </c>
      <c r="B34" s="29">
        <v>38529.106599324659</v>
      </c>
      <c r="C34" s="15">
        <v>112989.44020536615</v>
      </c>
      <c r="V34" s="28">
        <v>2017</v>
      </c>
      <c r="W34" s="29">
        <v>34294.241353439997</v>
      </c>
      <c r="X34" s="15">
        <v>57492.700152860009</v>
      </c>
    </row>
    <row r="35" spans="1:25" ht="14.45" customHeight="1" x14ac:dyDescent="0.2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8"/>
  <sheetViews>
    <sheetView workbookViewId="0">
      <selection activeCell="D1" sqref="D1"/>
    </sheetView>
  </sheetViews>
  <sheetFormatPr defaultColWidth="8.85546875" defaultRowHeight="15" x14ac:dyDescent="0.25"/>
  <cols>
    <col min="1" max="1" width="8.85546875" style="16"/>
    <col min="2" max="2" width="10.42578125" style="16" customWidth="1"/>
    <col min="3" max="3" width="11.7109375" style="16" bestFit="1" customWidth="1"/>
    <col min="4" max="16384" width="8.85546875" style="16"/>
  </cols>
  <sheetData>
    <row r="1" spans="1:3" x14ac:dyDescent="0.25">
      <c r="A1" s="19" t="s">
        <v>55</v>
      </c>
    </row>
    <row r="2" spans="1:3" s="19" customFormat="1" x14ac:dyDescent="0.25">
      <c r="A2" s="17" t="s">
        <v>20</v>
      </c>
      <c r="B2" s="41" t="s">
        <v>62</v>
      </c>
      <c r="C2" s="40" t="s">
        <v>63</v>
      </c>
    </row>
    <row r="3" spans="1:3" x14ac:dyDescent="0.25">
      <c r="A3" s="28">
        <v>1986</v>
      </c>
      <c r="B3" s="29">
        <v>8770.2461065029111</v>
      </c>
      <c r="C3" s="15">
        <v>12486.92467303856</v>
      </c>
    </row>
    <row r="4" spans="1:3" x14ac:dyDescent="0.25">
      <c r="A4" s="28">
        <v>1987</v>
      </c>
      <c r="B4" s="29">
        <v>1889.5751995627709</v>
      </c>
      <c r="C4" s="15">
        <v>1258.9653567548587</v>
      </c>
    </row>
    <row r="5" spans="1:3" x14ac:dyDescent="0.25">
      <c r="A5" s="28">
        <v>1988</v>
      </c>
      <c r="B5" s="29">
        <v>50.333043662874616</v>
      </c>
      <c r="C5" s="15">
        <v>395.22703645004708</v>
      </c>
    </row>
    <row r="6" spans="1:3" x14ac:dyDescent="0.25">
      <c r="A6" s="28">
        <v>1989</v>
      </c>
      <c r="B6" s="29">
        <v>303.86042011069912</v>
      </c>
      <c r="C6" s="15">
        <v>472.51312009556477</v>
      </c>
    </row>
    <row r="7" spans="1:3" x14ac:dyDescent="0.25">
      <c r="A7" s="28">
        <v>1990</v>
      </c>
      <c r="B7" s="29">
        <v>870.92280960381106</v>
      </c>
      <c r="C7" s="15">
        <v>2961.8774449594353</v>
      </c>
    </row>
    <row r="8" spans="1:3" x14ac:dyDescent="0.25">
      <c r="A8" s="28">
        <v>1991</v>
      </c>
      <c r="B8" s="29"/>
      <c r="C8" s="15"/>
    </row>
    <row r="9" spans="1:3" x14ac:dyDescent="0.25">
      <c r="A9" s="28">
        <v>1992</v>
      </c>
      <c r="B9" s="29">
        <v>531.42551082143927</v>
      </c>
      <c r="C9" s="15">
        <v>354.96021171097345</v>
      </c>
    </row>
    <row r="10" spans="1:3" x14ac:dyDescent="0.25">
      <c r="A10" s="28">
        <v>1993</v>
      </c>
      <c r="B10" s="29">
        <v>681.44011427975056</v>
      </c>
      <c r="C10" s="15">
        <v>1361.4196262181808</v>
      </c>
    </row>
    <row r="11" spans="1:3" x14ac:dyDescent="0.25">
      <c r="A11" s="28">
        <v>1994</v>
      </c>
      <c r="B11" s="29">
        <v>34.225107738005036</v>
      </c>
      <c r="C11" s="15">
        <v>55.145159258327546</v>
      </c>
    </row>
    <row r="12" spans="1:3" x14ac:dyDescent="0.25">
      <c r="A12" s="28">
        <v>1995</v>
      </c>
      <c r="B12" s="29">
        <v>24326.718829240664</v>
      </c>
      <c r="C12" s="15">
        <v>40447.844996767592</v>
      </c>
    </row>
    <row r="13" spans="1:3" x14ac:dyDescent="0.25">
      <c r="A13" s="28">
        <v>1996</v>
      </c>
      <c r="B13" s="29">
        <v>0</v>
      </c>
      <c r="C13" s="15">
        <v>0</v>
      </c>
    </row>
    <row r="14" spans="1:3" x14ac:dyDescent="0.25">
      <c r="A14" s="28">
        <v>1997</v>
      </c>
      <c r="B14" s="29">
        <v>81.157892790099609</v>
      </c>
      <c r="C14" s="15">
        <v>202.66022831410407</v>
      </c>
    </row>
    <row r="15" spans="1:3" x14ac:dyDescent="0.25">
      <c r="A15" s="28">
        <v>1998</v>
      </c>
      <c r="B15" s="29">
        <v>228.34887342000002</v>
      </c>
      <c r="C15" s="15">
        <v>2833.6712336399996</v>
      </c>
    </row>
    <row r="16" spans="1:3" x14ac:dyDescent="0.25">
      <c r="A16" s="28">
        <v>1999</v>
      </c>
      <c r="B16" s="29">
        <v>26.121365355161522</v>
      </c>
      <c r="C16" s="15">
        <v>39.40274477823403</v>
      </c>
    </row>
    <row r="17" spans="1:3" x14ac:dyDescent="0.25">
      <c r="A17" s="28">
        <v>2000</v>
      </c>
      <c r="B17" s="29">
        <v>25.168671574797141</v>
      </c>
      <c r="C17" s="15">
        <v>39.345800146757092</v>
      </c>
    </row>
    <row r="18" spans="1:3" x14ac:dyDescent="0.25">
      <c r="A18" s="28">
        <v>2001</v>
      </c>
      <c r="B18" s="29"/>
      <c r="C18" s="15"/>
    </row>
    <row r="19" spans="1:3" x14ac:dyDescent="0.25">
      <c r="A19" s="28">
        <v>2002</v>
      </c>
      <c r="B19" s="29">
        <v>778.00118523478534</v>
      </c>
      <c r="C19" s="15">
        <v>1969.916706606658</v>
      </c>
    </row>
    <row r="20" spans="1:3" x14ac:dyDescent="0.25">
      <c r="A20" s="28">
        <v>2003</v>
      </c>
      <c r="B20" s="29">
        <v>97.558106349466755</v>
      </c>
      <c r="C20" s="15">
        <v>233.92288374548389</v>
      </c>
    </row>
    <row r="21" spans="1:3" x14ac:dyDescent="0.25">
      <c r="A21" s="28">
        <v>2004</v>
      </c>
      <c r="B21" s="29">
        <v>309.29451306715572</v>
      </c>
      <c r="C21" s="15">
        <v>453.62299333022423</v>
      </c>
    </row>
    <row r="22" spans="1:3" x14ac:dyDescent="0.25">
      <c r="A22" s="28">
        <v>2005</v>
      </c>
      <c r="B22" s="29">
        <v>1405.7883629693001</v>
      </c>
      <c r="C22" s="15">
        <v>1917.3959535501999</v>
      </c>
    </row>
    <row r="23" spans="1:3" x14ac:dyDescent="0.25">
      <c r="A23" s="28">
        <v>2006</v>
      </c>
      <c r="B23" s="29">
        <v>1642.0471683798301</v>
      </c>
      <c r="C23" s="15">
        <v>2200.3257251726677</v>
      </c>
    </row>
    <row r="24" spans="1:3" x14ac:dyDescent="0.25">
      <c r="A24" s="28">
        <v>2007</v>
      </c>
      <c r="B24" s="29">
        <v>495.63976000000002</v>
      </c>
      <c r="C24" s="15">
        <v>748.08179000000007</v>
      </c>
    </row>
    <row r="25" spans="1:3" x14ac:dyDescent="0.25">
      <c r="A25" s="28">
        <v>2008</v>
      </c>
      <c r="B25" s="29">
        <v>803.92849999999999</v>
      </c>
      <c r="C25" s="15">
        <v>948.16625599999998</v>
      </c>
    </row>
    <row r="26" spans="1:3" x14ac:dyDescent="0.25">
      <c r="A26" s="28">
        <v>2009</v>
      </c>
      <c r="B26" s="29">
        <v>181.07230877227002</v>
      </c>
      <c r="C26" s="15">
        <v>474.77303908810001</v>
      </c>
    </row>
    <row r="27" spans="1:3" x14ac:dyDescent="0.25">
      <c r="A27" s="28">
        <v>2010</v>
      </c>
      <c r="B27" s="29">
        <v>1437.3436270059201</v>
      </c>
      <c r="C27" s="15">
        <v>2859.0711777444203</v>
      </c>
    </row>
    <row r="28" spans="1:3" x14ac:dyDescent="0.25">
      <c r="A28" s="28">
        <v>2011</v>
      </c>
      <c r="B28" s="29">
        <v>174.49116877026</v>
      </c>
      <c r="C28" s="15">
        <v>275.64538733334001</v>
      </c>
    </row>
    <row r="29" spans="1:3" x14ac:dyDescent="0.25">
      <c r="A29" s="28">
        <v>2012</v>
      </c>
      <c r="B29" s="29">
        <v>1219.2895781102461</v>
      </c>
      <c r="C29" s="15">
        <v>1990.3080044559999</v>
      </c>
    </row>
    <row r="30" spans="1:3" x14ac:dyDescent="0.25">
      <c r="A30" s="28">
        <v>2013</v>
      </c>
      <c r="B30" s="29">
        <v>293.699981348091</v>
      </c>
      <c r="C30" s="15">
        <v>523.65708577556097</v>
      </c>
    </row>
    <row r="31" spans="1:3" x14ac:dyDescent="0.25">
      <c r="A31" s="28">
        <v>2014</v>
      </c>
      <c r="B31" s="29">
        <v>0</v>
      </c>
      <c r="C31" s="15">
        <v>0</v>
      </c>
    </row>
    <row r="32" spans="1:3" x14ac:dyDescent="0.25">
      <c r="A32" s="28">
        <v>2015</v>
      </c>
      <c r="B32" s="29"/>
      <c r="C32" s="15"/>
    </row>
    <row r="33" spans="1:3" x14ac:dyDescent="0.25">
      <c r="A33" s="28">
        <v>2016</v>
      </c>
      <c r="B33" s="29">
        <v>80.228095981555612</v>
      </c>
      <c r="C33" s="15">
        <v>80.228095981555612</v>
      </c>
    </row>
    <row r="34" spans="1:3" x14ac:dyDescent="0.25">
      <c r="A34" s="28">
        <v>2017</v>
      </c>
      <c r="B34" s="29">
        <v>540.89917019819302</v>
      </c>
      <c r="C34" s="15">
        <v>3657.0043619866838</v>
      </c>
    </row>
    <row r="35" spans="1:3" ht="14.45" customHeight="1" x14ac:dyDescent="0.25"/>
    <row r="36" spans="1:3" x14ac:dyDescent="0.25">
      <c r="B36" s="31"/>
    </row>
    <row r="37" spans="1:3" x14ac:dyDescent="0.25">
      <c r="B37" s="4"/>
    </row>
    <row r="38" spans="1:3" x14ac:dyDescent="0.25">
      <c r="B38" s="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66"/>
  <sheetViews>
    <sheetView topLeftCell="V1" workbookViewId="0">
      <selection activeCell="V5" sqref="V5"/>
    </sheetView>
  </sheetViews>
  <sheetFormatPr defaultRowHeight="15" x14ac:dyDescent="0.25"/>
  <cols>
    <col min="2" max="2" width="11" customWidth="1"/>
    <col min="3" max="3" width="11.7109375" style="6" bestFit="1" customWidth="1"/>
    <col min="24" max="24" width="9.140625" style="16"/>
    <col min="25" max="25" width="11" style="16" customWidth="1"/>
    <col min="26" max="26" width="11.7109375" style="16" bestFit="1" customWidth="1"/>
    <col min="27" max="44" width="9.140625" style="16"/>
  </cols>
  <sheetData>
    <row r="1" spans="1:26" x14ac:dyDescent="0.25">
      <c r="A1" s="19" t="s">
        <v>45</v>
      </c>
      <c r="C1" s="19" t="s">
        <v>64</v>
      </c>
      <c r="X1" s="19"/>
      <c r="Y1" s="19" t="s">
        <v>65</v>
      </c>
    </row>
    <row r="2" spans="1:26" x14ac:dyDescent="0.25">
      <c r="A2" s="3" t="s">
        <v>20</v>
      </c>
      <c r="B2" s="41" t="s">
        <v>62</v>
      </c>
      <c r="C2" s="40" t="s">
        <v>63</v>
      </c>
      <c r="X2" s="38" t="s">
        <v>20</v>
      </c>
      <c r="Y2" s="41" t="s">
        <v>62</v>
      </c>
      <c r="Z2" s="40" t="s">
        <v>63</v>
      </c>
    </row>
    <row r="3" spans="1:26" x14ac:dyDescent="0.25">
      <c r="A3" s="28">
        <v>1986</v>
      </c>
      <c r="B3" s="29">
        <v>93260.168276462573</v>
      </c>
      <c r="C3" s="15">
        <v>397558.38740701857</v>
      </c>
      <c r="X3" s="28">
        <v>1986</v>
      </c>
      <c r="Y3" s="29">
        <v>23144.713399079999</v>
      </c>
      <c r="Z3" s="15">
        <v>91795.604934759991</v>
      </c>
    </row>
    <row r="4" spans="1:26" x14ac:dyDescent="0.25">
      <c r="A4" s="28">
        <v>1987</v>
      </c>
      <c r="B4" s="29">
        <v>183779.17539857168</v>
      </c>
      <c r="C4" s="15">
        <v>589592.57214542956</v>
      </c>
      <c r="X4" s="28">
        <v>1987</v>
      </c>
      <c r="Y4" s="29">
        <v>145533.51864895999</v>
      </c>
      <c r="Z4" s="15">
        <v>288856.93354579998</v>
      </c>
    </row>
    <row r="5" spans="1:26" x14ac:dyDescent="0.25">
      <c r="A5" s="28">
        <v>1988</v>
      </c>
      <c r="B5" s="29">
        <v>148049.00922708667</v>
      </c>
      <c r="C5" s="15">
        <v>405333.5793817807</v>
      </c>
      <c r="X5" s="28">
        <v>1988</v>
      </c>
      <c r="Y5" s="29">
        <v>61921.643728112002</v>
      </c>
      <c r="Z5" s="15">
        <v>218646.43144489499</v>
      </c>
    </row>
    <row r="6" spans="1:26" x14ac:dyDescent="0.25">
      <c r="A6" s="28">
        <v>1989</v>
      </c>
      <c r="B6" s="29">
        <v>122456.11569806935</v>
      </c>
      <c r="C6" s="15">
        <v>374156.56008862064</v>
      </c>
      <c r="X6" s="28">
        <v>1989</v>
      </c>
      <c r="Y6" s="29">
        <v>17496.7017547</v>
      </c>
      <c r="Z6" s="15">
        <v>36178.219686140001</v>
      </c>
    </row>
    <row r="7" spans="1:26" x14ac:dyDescent="0.25">
      <c r="A7" s="28">
        <v>1990</v>
      </c>
      <c r="B7" s="29">
        <v>78755.69719294578</v>
      </c>
      <c r="C7" s="15">
        <v>186306.03227028443</v>
      </c>
      <c r="X7" s="28">
        <v>1990</v>
      </c>
      <c r="Y7" s="29">
        <v>13638.772643799999</v>
      </c>
      <c r="Z7" s="15">
        <v>53078.1345105</v>
      </c>
    </row>
    <row r="8" spans="1:26" x14ac:dyDescent="0.25">
      <c r="A8" s="28">
        <v>1991</v>
      </c>
      <c r="B8" s="29">
        <v>135999.62643377803</v>
      </c>
      <c r="C8" s="15">
        <v>371894.03454765625</v>
      </c>
      <c r="X8" s="28">
        <v>1991</v>
      </c>
      <c r="Y8" s="29">
        <v>131487.25990646001</v>
      </c>
      <c r="Z8" s="15">
        <v>608042.59813875426</v>
      </c>
    </row>
    <row r="9" spans="1:26" x14ac:dyDescent="0.25">
      <c r="A9" s="28">
        <v>1992</v>
      </c>
      <c r="B9" s="29">
        <v>164378.07160479072</v>
      </c>
      <c r="C9" s="15">
        <v>409708.91219862452</v>
      </c>
      <c r="X9" s="28">
        <v>1992</v>
      </c>
      <c r="Y9" s="29">
        <v>131423.54698643999</v>
      </c>
      <c r="Z9" s="15">
        <v>267732.06305299501</v>
      </c>
    </row>
    <row r="10" spans="1:26" x14ac:dyDescent="0.25">
      <c r="A10" s="28">
        <v>1993</v>
      </c>
      <c r="B10" s="29">
        <v>190656.84242099014</v>
      </c>
      <c r="C10" s="15">
        <v>577633.41594059626</v>
      </c>
      <c r="X10" s="28">
        <v>1993</v>
      </c>
      <c r="Y10" s="29">
        <v>183542.9314545501</v>
      </c>
      <c r="Z10" s="15">
        <v>852385.73865662992</v>
      </c>
    </row>
    <row r="11" spans="1:26" x14ac:dyDescent="0.25">
      <c r="A11" s="28">
        <v>1994</v>
      </c>
      <c r="B11" s="29">
        <v>106716.14545989125</v>
      </c>
      <c r="C11" s="15">
        <v>219463.06960349629</v>
      </c>
      <c r="X11" s="28">
        <v>1994</v>
      </c>
      <c r="Y11" s="29">
        <v>111929.90575783006</v>
      </c>
      <c r="Z11" s="15">
        <v>266356.84047339001</v>
      </c>
    </row>
    <row r="12" spans="1:26" x14ac:dyDescent="0.25">
      <c r="A12" s="28">
        <v>1995</v>
      </c>
      <c r="B12" s="29">
        <v>93627.999181314342</v>
      </c>
      <c r="C12" s="15">
        <v>218373.4796737374</v>
      </c>
      <c r="X12" s="28">
        <v>1995</v>
      </c>
      <c r="Y12" s="29">
        <v>77805.464923140011</v>
      </c>
      <c r="Z12" s="15">
        <v>332344.82120479492</v>
      </c>
    </row>
    <row r="13" spans="1:26" x14ac:dyDescent="0.25">
      <c r="A13" s="28">
        <v>1996</v>
      </c>
      <c r="B13" s="29">
        <v>59213.605088519456</v>
      </c>
      <c r="C13" s="15">
        <v>131507.05903596233</v>
      </c>
      <c r="X13" s="28">
        <v>1996</v>
      </c>
      <c r="Y13" s="29">
        <v>69831.572835979983</v>
      </c>
      <c r="Z13" s="15">
        <v>208360.37074787001</v>
      </c>
    </row>
    <row r="14" spans="1:26" x14ac:dyDescent="0.25">
      <c r="A14" s="28">
        <v>1997</v>
      </c>
      <c r="B14" s="29">
        <v>29884.978054990053</v>
      </c>
      <c r="C14" s="15">
        <v>34983.937001811049</v>
      </c>
      <c r="X14" s="28">
        <v>1997</v>
      </c>
      <c r="Y14" s="29">
        <v>99400.608082780003</v>
      </c>
      <c r="Z14" s="15">
        <v>325905.45752790006</v>
      </c>
    </row>
    <row r="15" spans="1:26" x14ac:dyDescent="0.25">
      <c r="A15" s="28">
        <v>1998</v>
      </c>
      <c r="B15" s="29">
        <v>41001.395915822977</v>
      </c>
      <c r="C15" s="15">
        <v>87924.94922202859</v>
      </c>
      <c r="X15" s="28">
        <v>1998</v>
      </c>
      <c r="Y15" s="29">
        <v>126955.453145516</v>
      </c>
      <c r="Z15" s="15">
        <v>405812.23710514628</v>
      </c>
    </row>
    <row r="16" spans="1:26" x14ac:dyDescent="0.25">
      <c r="A16" s="28">
        <v>1999</v>
      </c>
      <c r="B16" s="29">
        <v>65072.206043399332</v>
      </c>
      <c r="C16" s="15">
        <v>219178.561401927</v>
      </c>
      <c r="X16" s="28">
        <v>1999</v>
      </c>
      <c r="Y16" s="29">
        <v>64955.192250812994</v>
      </c>
      <c r="Z16" s="15">
        <v>178637.54717567997</v>
      </c>
    </row>
    <row r="17" spans="1:26" x14ac:dyDescent="0.25">
      <c r="A17" s="28">
        <v>2000</v>
      </c>
      <c r="B17" s="29">
        <v>68551.558188004608</v>
      </c>
      <c r="C17" s="15">
        <v>131266.3869119513</v>
      </c>
      <c r="X17" s="28">
        <v>2000</v>
      </c>
      <c r="Y17" s="29">
        <v>83278.669083149973</v>
      </c>
      <c r="Z17" s="15">
        <v>162219.29020976165</v>
      </c>
    </row>
    <row r="18" spans="1:26" x14ac:dyDescent="0.25">
      <c r="A18" s="28">
        <v>2001</v>
      </c>
      <c r="B18" s="29">
        <v>65440.909579390427</v>
      </c>
      <c r="C18" s="15">
        <v>120401.90486706086</v>
      </c>
      <c r="X18" s="28">
        <v>2001</v>
      </c>
      <c r="Y18" s="29">
        <v>60038.176746332014</v>
      </c>
      <c r="Z18" s="15">
        <v>101537.0088446256</v>
      </c>
    </row>
    <row r="19" spans="1:26" x14ac:dyDescent="0.25">
      <c r="A19" s="28">
        <v>2002</v>
      </c>
      <c r="B19" s="29">
        <v>113714.21306338487</v>
      </c>
      <c r="C19" s="15">
        <v>263659.37206491054</v>
      </c>
      <c r="X19" s="28">
        <v>2002</v>
      </c>
      <c r="Y19" s="29">
        <v>104028.93065365506</v>
      </c>
      <c r="Z19" s="15">
        <v>286964.82161959511</v>
      </c>
    </row>
    <row r="20" spans="1:26" x14ac:dyDescent="0.25">
      <c r="A20" s="28">
        <v>2003</v>
      </c>
      <c r="B20" s="29">
        <v>110559.14075780196</v>
      </c>
      <c r="C20" s="15">
        <v>227940.11334598626</v>
      </c>
      <c r="X20" s="28">
        <v>2003</v>
      </c>
      <c r="Y20" s="29">
        <v>83720.696912725049</v>
      </c>
      <c r="Z20" s="15">
        <v>244050.6759639091</v>
      </c>
    </row>
    <row r="21" spans="1:26" x14ac:dyDescent="0.25">
      <c r="A21" s="28">
        <v>2004</v>
      </c>
      <c r="B21" s="29">
        <v>102309.51720586726</v>
      </c>
      <c r="C21" s="15">
        <v>167319.39367857439</v>
      </c>
      <c r="X21" s="28">
        <v>2004</v>
      </c>
      <c r="Y21" s="29">
        <v>93995.719320763004</v>
      </c>
      <c r="Z21" s="15">
        <v>203488.61163355806</v>
      </c>
    </row>
    <row r="22" spans="1:26" x14ac:dyDescent="0.25">
      <c r="A22" s="28">
        <v>2005</v>
      </c>
      <c r="B22" s="29">
        <v>123534.51328543648</v>
      </c>
      <c r="C22" s="15">
        <v>181539.95583406967</v>
      </c>
      <c r="X22" s="28">
        <v>2005</v>
      </c>
      <c r="Y22" s="29">
        <v>221014.50744999995</v>
      </c>
      <c r="Z22" s="15">
        <v>749984.81524999964</v>
      </c>
    </row>
    <row r="23" spans="1:26" x14ac:dyDescent="0.25">
      <c r="A23" s="28">
        <v>2006</v>
      </c>
      <c r="B23" s="29">
        <v>160151.21264116088</v>
      </c>
      <c r="C23" s="15">
        <v>449764.50419574615</v>
      </c>
      <c r="X23" s="28">
        <v>2006</v>
      </c>
      <c r="Y23" s="29">
        <v>204579.01256000003</v>
      </c>
      <c r="Z23" s="15">
        <v>553010.88562000007</v>
      </c>
    </row>
    <row r="24" spans="1:26" x14ac:dyDescent="0.25">
      <c r="A24" s="28">
        <v>2007</v>
      </c>
      <c r="B24" s="29">
        <v>210684.6575049418</v>
      </c>
      <c r="C24" s="15">
        <v>404277.16757880588</v>
      </c>
      <c r="X24" s="28">
        <v>2007</v>
      </c>
      <c r="Y24" s="29">
        <v>292623.13040999993</v>
      </c>
      <c r="Z24" s="15">
        <v>735457.818090001</v>
      </c>
    </row>
    <row r="25" spans="1:26" x14ac:dyDescent="0.25">
      <c r="A25" s="28">
        <v>2008</v>
      </c>
      <c r="B25" s="29">
        <v>287997.69873306731</v>
      </c>
      <c r="C25" s="15">
        <v>880713.39429635275</v>
      </c>
      <c r="X25" s="28">
        <v>2008</v>
      </c>
      <c r="Y25" s="29">
        <v>619939.21231599944</v>
      </c>
      <c r="Z25" s="15">
        <v>1934631.4065379985</v>
      </c>
    </row>
    <row r="26" spans="1:26" x14ac:dyDescent="0.25">
      <c r="A26" s="28">
        <v>2009</v>
      </c>
      <c r="B26" s="29">
        <v>121479.55654535413</v>
      </c>
      <c r="C26" s="15">
        <v>241133.99361742474</v>
      </c>
      <c r="X26" s="28">
        <v>2009</v>
      </c>
      <c r="Y26" s="29">
        <v>167973.32559999987</v>
      </c>
      <c r="Z26" s="15">
        <v>498473.73648000008</v>
      </c>
    </row>
    <row r="27" spans="1:26" x14ac:dyDescent="0.25">
      <c r="A27" s="28">
        <v>2010</v>
      </c>
      <c r="B27" s="29">
        <v>115634.90716284097</v>
      </c>
      <c r="C27" s="15">
        <v>230688.1568563593</v>
      </c>
      <c r="X27" s="28">
        <v>2010</v>
      </c>
      <c r="Y27" s="29">
        <v>56403.177560999946</v>
      </c>
      <c r="Z27" s="15">
        <v>131711.83039399996</v>
      </c>
    </row>
    <row r="28" spans="1:26" x14ac:dyDescent="0.25">
      <c r="A28" s="28">
        <v>2011</v>
      </c>
      <c r="B28" s="29">
        <v>48728.689930779561</v>
      </c>
      <c r="C28" s="15">
        <v>81730.601332191334</v>
      </c>
      <c r="X28" s="28">
        <v>2011</v>
      </c>
      <c r="Y28" s="29">
        <v>22880.452550000002</v>
      </c>
      <c r="Z28" s="15">
        <v>63184.701600000008</v>
      </c>
    </row>
    <row r="29" spans="1:26" x14ac:dyDescent="0.25">
      <c r="A29" s="28">
        <v>2012</v>
      </c>
      <c r="B29" s="29">
        <v>74502.430691322399</v>
      </c>
      <c r="C29" s="15">
        <v>199948.29046352865</v>
      </c>
      <c r="X29" s="28">
        <v>2012</v>
      </c>
      <c r="Y29" s="29">
        <v>116569.51569000003</v>
      </c>
      <c r="Z29" s="15">
        <v>425624.15476000006</v>
      </c>
    </row>
    <row r="30" spans="1:26" s="16" customFormat="1" x14ac:dyDescent="0.25">
      <c r="A30" s="28">
        <v>2013</v>
      </c>
      <c r="B30" s="29">
        <v>116901.06490617903</v>
      </c>
      <c r="C30" s="15">
        <v>284514.12208729959</v>
      </c>
      <c r="X30" s="28">
        <v>2013</v>
      </c>
      <c r="Y30" s="29">
        <v>247803.15314000018</v>
      </c>
      <c r="Z30" s="15">
        <v>643362.98871999967</v>
      </c>
    </row>
    <row r="31" spans="1:26" x14ac:dyDescent="0.25">
      <c r="A31" s="28">
        <v>2014</v>
      </c>
      <c r="B31" s="29">
        <v>153089.03142705694</v>
      </c>
      <c r="C31" s="15">
        <v>391609.19726484513</v>
      </c>
      <c r="X31" s="28">
        <v>2014</v>
      </c>
      <c r="Y31" s="29">
        <v>399449.52379000001</v>
      </c>
      <c r="Z31" s="15">
        <v>1067808.1544500007</v>
      </c>
    </row>
    <row r="32" spans="1:26" x14ac:dyDescent="0.25">
      <c r="A32" s="28">
        <v>2015</v>
      </c>
      <c r="B32" s="29">
        <v>141690.66758253626</v>
      </c>
      <c r="C32" s="15">
        <v>365305.86876861873</v>
      </c>
      <c r="X32" s="28">
        <v>2015</v>
      </c>
      <c r="Y32" s="29">
        <v>263292.65823837917</v>
      </c>
      <c r="Z32" s="15">
        <v>911254.31871990394</v>
      </c>
    </row>
    <row r="33" spans="1:26" x14ac:dyDescent="0.25">
      <c r="A33" s="28">
        <v>2016</v>
      </c>
      <c r="B33" s="29">
        <v>139672.7040662778</v>
      </c>
      <c r="C33" s="15">
        <v>392261.28596564406</v>
      </c>
      <c r="X33" s="28">
        <v>2016</v>
      </c>
      <c r="Y33" s="29">
        <v>393709.69774378993</v>
      </c>
      <c r="Z33" s="15">
        <v>1632565.4785691611</v>
      </c>
    </row>
    <row r="34" spans="1:26" x14ac:dyDescent="0.25">
      <c r="A34" s="28">
        <v>2017</v>
      </c>
      <c r="B34" s="29">
        <v>86506.601807639614</v>
      </c>
      <c r="C34" s="15">
        <v>209436.44553500635</v>
      </c>
      <c r="X34" s="28">
        <v>2017</v>
      </c>
      <c r="Y34" s="29">
        <v>472382.3172171003</v>
      </c>
      <c r="Z34" s="15">
        <v>2045003.3792481844</v>
      </c>
    </row>
    <row r="35" spans="1:26" ht="14.45" customHeight="1" x14ac:dyDescent="0.25">
      <c r="C35"/>
    </row>
    <row r="36" spans="1:26" x14ac:dyDescent="0.25">
      <c r="A36" s="16"/>
      <c r="B36" s="31"/>
      <c r="C36"/>
      <c r="Y36" s="37"/>
    </row>
    <row r="37" spans="1:26" x14ac:dyDescent="0.25">
      <c r="A37" s="16"/>
      <c r="B37" s="4"/>
      <c r="C37"/>
      <c r="Y37" s="4"/>
    </row>
    <row r="38" spans="1:26" x14ac:dyDescent="0.25">
      <c r="A38" s="16"/>
      <c r="B38" s="4"/>
      <c r="C38"/>
      <c r="Y38" s="4"/>
    </row>
    <row r="39" spans="1:26" x14ac:dyDescent="0.25">
      <c r="C39"/>
    </row>
    <row r="40" spans="1:26" x14ac:dyDescent="0.25">
      <c r="C40"/>
    </row>
    <row r="41" spans="1:26" x14ac:dyDescent="0.25">
      <c r="C41"/>
    </row>
    <row r="42" spans="1:26" x14ac:dyDescent="0.25">
      <c r="B42" s="16"/>
      <c r="C42"/>
    </row>
    <row r="43" spans="1:26" x14ac:dyDescent="0.25">
      <c r="C43"/>
    </row>
    <row r="44" spans="1:26" x14ac:dyDescent="0.25">
      <c r="C44"/>
    </row>
    <row r="45" spans="1:26" x14ac:dyDescent="0.25">
      <c r="C45"/>
    </row>
    <row r="46" spans="1:26" x14ac:dyDescent="0.25">
      <c r="C46"/>
    </row>
    <row r="47" spans="1:26" x14ac:dyDescent="0.25">
      <c r="C47"/>
    </row>
    <row r="48" spans="1:26"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73"/>
  <sheetViews>
    <sheetView topLeftCell="F1" workbookViewId="0">
      <selection activeCell="U4" sqref="U4"/>
    </sheetView>
  </sheetViews>
  <sheetFormatPr defaultRowHeight="15" x14ac:dyDescent="0.25"/>
  <cols>
    <col min="2" max="2" width="10.42578125" customWidth="1"/>
    <col min="3" max="3" width="11.7109375" style="6" bestFit="1" customWidth="1"/>
    <col min="23" max="23" width="9.140625" style="16"/>
    <col min="24" max="24" width="10.42578125" style="16" customWidth="1"/>
    <col min="25" max="25" width="11.7109375" style="16" bestFit="1" customWidth="1"/>
    <col min="26" max="42" width="9.140625" style="16"/>
  </cols>
  <sheetData>
    <row r="1" spans="1:42" x14ac:dyDescent="0.25">
      <c r="A1" s="19" t="s">
        <v>22</v>
      </c>
      <c r="C1" s="19" t="s">
        <v>64</v>
      </c>
      <c r="W1" s="19"/>
      <c r="X1" s="19" t="s">
        <v>65</v>
      </c>
    </row>
    <row r="2" spans="1:42" x14ac:dyDescent="0.25">
      <c r="A2" s="17" t="s">
        <v>20</v>
      </c>
      <c r="B2" s="41" t="s">
        <v>62</v>
      </c>
      <c r="C2" s="40" t="s">
        <v>63</v>
      </c>
      <c r="W2" s="17" t="s">
        <v>20</v>
      </c>
      <c r="X2" s="41" t="s">
        <v>62</v>
      </c>
      <c r="Y2" s="40" t="s">
        <v>63</v>
      </c>
    </row>
    <row r="3" spans="1:42" s="6" customFormat="1" x14ac:dyDescent="0.25">
      <c r="A3" s="28">
        <v>1986</v>
      </c>
      <c r="B3" s="29">
        <v>218724.82447408704</v>
      </c>
      <c r="C3" s="15">
        <v>1089404.6283731924</v>
      </c>
      <c r="W3" s="28">
        <v>1986</v>
      </c>
      <c r="X3" s="29">
        <v>34435.224810289998</v>
      </c>
      <c r="Y3" s="15">
        <v>129687.87940410001</v>
      </c>
      <c r="Z3" s="16"/>
      <c r="AA3" s="16"/>
      <c r="AB3" s="16"/>
      <c r="AC3" s="16"/>
      <c r="AD3" s="16"/>
      <c r="AE3" s="16"/>
      <c r="AF3" s="16"/>
      <c r="AG3" s="16"/>
      <c r="AH3" s="16"/>
      <c r="AI3" s="16"/>
      <c r="AJ3" s="16"/>
      <c r="AK3" s="16"/>
      <c r="AL3" s="16"/>
      <c r="AM3" s="16"/>
      <c r="AN3" s="16"/>
      <c r="AO3" s="16"/>
      <c r="AP3" s="16"/>
    </row>
    <row r="4" spans="1:42" x14ac:dyDescent="0.25">
      <c r="A4" s="28">
        <v>1987</v>
      </c>
      <c r="B4" s="29">
        <v>83640.89798020474</v>
      </c>
      <c r="C4" s="15">
        <v>217934.01176587856</v>
      </c>
      <c r="W4" s="28">
        <v>1987</v>
      </c>
      <c r="X4" s="29">
        <v>124555.091165604</v>
      </c>
      <c r="Y4" s="15">
        <v>548593.7519422929</v>
      </c>
    </row>
    <row r="5" spans="1:42" x14ac:dyDescent="0.25">
      <c r="A5" s="28">
        <v>1988</v>
      </c>
      <c r="B5" s="29">
        <v>36560.191497717547</v>
      </c>
      <c r="C5" s="15">
        <v>101415.51656508762</v>
      </c>
      <c r="W5" s="28">
        <v>1988</v>
      </c>
      <c r="X5" s="29">
        <v>41245.051824479997</v>
      </c>
      <c r="Y5" s="15">
        <v>177606.56203724997</v>
      </c>
    </row>
    <row r="6" spans="1:42" x14ac:dyDescent="0.25">
      <c r="A6" s="28">
        <v>1989</v>
      </c>
      <c r="B6" s="29">
        <v>91947.084787006097</v>
      </c>
      <c r="C6" s="15">
        <v>628585.13981756626</v>
      </c>
      <c r="W6" s="28">
        <v>1989</v>
      </c>
      <c r="X6" s="29">
        <v>6334.6829985900004</v>
      </c>
      <c r="Y6" s="15">
        <v>19093.7488734</v>
      </c>
    </row>
    <row r="7" spans="1:42" s="6" customFormat="1" x14ac:dyDescent="0.25">
      <c r="A7" s="28">
        <v>1990</v>
      </c>
      <c r="B7" s="29">
        <v>12636.988473464924</v>
      </c>
      <c r="C7" s="15">
        <v>25451.513113744444</v>
      </c>
      <c r="W7" s="28">
        <v>1990</v>
      </c>
      <c r="X7" s="29">
        <v>14721.830016459997</v>
      </c>
      <c r="Y7" s="15">
        <v>15958.446666011998</v>
      </c>
      <c r="Z7" s="16"/>
      <c r="AA7" s="16"/>
      <c r="AB7" s="16"/>
      <c r="AC7" s="16"/>
      <c r="AD7" s="16"/>
      <c r="AE7" s="16"/>
      <c r="AF7" s="16"/>
      <c r="AG7" s="16"/>
      <c r="AH7" s="16"/>
      <c r="AI7" s="16"/>
      <c r="AJ7" s="16"/>
      <c r="AK7" s="16"/>
      <c r="AL7" s="16"/>
      <c r="AM7" s="16"/>
      <c r="AN7" s="16"/>
      <c r="AO7" s="16"/>
      <c r="AP7" s="16"/>
    </row>
    <row r="8" spans="1:42" x14ac:dyDescent="0.25">
      <c r="A8" s="28">
        <v>1991</v>
      </c>
      <c r="B8" s="29">
        <v>5917.2349483904918</v>
      </c>
      <c r="C8" s="15">
        <v>12649.109795147286</v>
      </c>
      <c r="W8" s="28">
        <v>1991</v>
      </c>
      <c r="X8" s="29">
        <v>167972.22636990898</v>
      </c>
      <c r="Y8" s="15">
        <v>543480.8000523902</v>
      </c>
    </row>
    <row r="9" spans="1:42" s="6" customFormat="1" x14ac:dyDescent="0.25">
      <c r="A9" s="28">
        <v>1992</v>
      </c>
      <c r="B9" s="29">
        <v>22476.651752544989</v>
      </c>
      <c r="C9" s="15">
        <v>47470.818414536021</v>
      </c>
      <c r="W9" s="28">
        <v>1992</v>
      </c>
      <c r="X9" s="29">
        <v>205278.91108404592</v>
      </c>
      <c r="Y9" s="15">
        <v>909306.27639474475</v>
      </c>
      <c r="Z9" s="16"/>
      <c r="AA9" s="16"/>
      <c r="AB9" s="16"/>
      <c r="AC9" s="16"/>
      <c r="AD9" s="16"/>
      <c r="AE9" s="16"/>
      <c r="AF9" s="16"/>
      <c r="AG9" s="16"/>
      <c r="AH9" s="16"/>
      <c r="AI9" s="16"/>
      <c r="AJ9" s="16"/>
      <c r="AK9" s="16"/>
      <c r="AL9" s="16"/>
      <c r="AM9" s="16"/>
      <c r="AN9" s="16"/>
      <c r="AO9" s="16"/>
      <c r="AP9" s="16"/>
    </row>
    <row r="10" spans="1:42" x14ac:dyDescent="0.25">
      <c r="A10" s="28">
        <v>1993</v>
      </c>
      <c r="B10" s="29">
        <v>49967.607902362528</v>
      </c>
      <c r="C10" s="15">
        <v>139394.18000968738</v>
      </c>
      <c r="W10" s="28">
        <v>1993</v>
      </c>
      <c r="X10" s="29">
        <v>65793.711751909999</v>
      </c>
      <c r="Y10" s="15">
        <v>196538.03122684997</v>
      </c>
    </row>
    <row r="11" spans="1:42" s="6" customFormat="1" x14ac:dyDescent="0.25">
      <c r="A11" s="28">
        <v>1994</v>
      </c>
      <c r="B11" s="29">
        <v>34074.802968181735</v>
      </c>
      <c r="C11" s="15">
        <v>101521.74913740695</v>
      </c>
      <c r="W11" s="28">
        <v>1994</v>
      </c>
      <c r="X11" s="29">
        <v>125765.19902586003</v>
      </c>
      <c r="Y11" s="15">
        <v>384668.77381396806</v>
      </c>
      <c r="Z11" s="16"/>
      <c r="AA11" s="16"/>
      <c r="AB11" s="16"/>
      <c r="AC11" s="16"/>
      <c r="AD11" s="16"/>
      <c r="AE11" s="16"/>
      <c r="AF11" s="16"/>
      <c r="AG11" s="16"/>
      <c r="AH11" s="16"/>
      <c r="AI11" s="16"/>
      <c r="AJ11" s="16"/>
      <c r="AK11" s="16"/>
      <c r="AL11" s="16"/>
      <c r="AM11" s="16"/>
      <c r="AN11" s="16"/>
      <c r="AO11" s="16"/>
      <c r="AP11" s="16"/>
    </row>
    <row r="12" spans="1:42" s="6" customFormat="1" x14ac:dyDescent="0.25">
      <c r="A12" s="28">
        <v>1995</v>
      </c>
      <c r="B12" s="29">
        <v>37837.111813872063</v>
      </c>
      <c r="C12" s="15">
        <v>127298.14137671884</v>
      </c>
      <c r="W12" s="28">
        <v>1995</v>
      </c>
      <c r="X12" s="29">
        <v>104574.446550489</v>
      </c>
      <c r="Y12" s="15">
        <v>346505.41094149195</v>
      </c>
      <c r="Z12" s="16"/>
      <c r="AA12" s="16"/>
      <c r="AB12" s="16"/>
      <c r="AC12" s="16"/>
      <c r="AD12" s="16"/>
      <c r="AE12" s="16"/>
      <c r="AF12" s="16"/>
      <c r="AG12" s="16"/>
      <c r="AH12" s="16"/>
      <c r="AI12" s="16"/>
      <c r="AJ12" s="16"/>
      <c r="AK12" s="16"/>
      <c r="AL12" s="16"/>
      <c r="AM12" s="16"/>
      <c r="AN12" s="16"/>
      <c r="AO12" s="16"/>
      <c r="AP12" s="16"/>
    </row>
    <row r="13" spans="1:42" s="6" customFormat="1" x14ac:dyDescent="0.25">
      <c r="A13" s="28">
        <v>1996</v>
      </c>
      <c r="B13" s="29">
        <v>46741.600227995019</v>
      </c>
      <c r="C13" s="15">
        <v>163100.3886353288</v>
      </c>
      <c r="W13" s="28">
        <v>1996</v>
      </c>
      <c r="X13" s="29">
        <v>315062.84299459012</v>
      </c>
      <c r="Y13" s="15">
        <v>1277730.1127331445</v>
      </c>
      <c r="Z13" s="16"/>
      <c r="AA13" s="16"/>
      <c r="AB13" s="16"/>
      <c r="AC13" s="16"/>
      <c r="AD13" s="16"/>
      <c r="AE13" s="16"/>
      <c r="AF13" s="16"/>
      <c r="AG13" s="16"/>
      <c r="AH13" s="16"/>
      <c r="AI13" s="16"/>
      <c r="AJ13" s="16"/>
      <c r="AK13" s="16"/>
      <c r="AL13" s="16"/>
      <c r="AM13" s="16"/>
      <c r="AN13" s="16"/>
      <c r="AO13" s="16"/>
      <c r="AP13" s="16"/>
    </row>
    <row r="14" spans="1:42" s="6" customFormat="1" x14ac:dyDescent="0.25">
      <c r="A14" s="28">
        <v>1997</v>
      </c>
      <c r="B14" s="29">
        <v>20500.464746210117</v>
      </c>
      <c r="C14" s="15">
        <v>69825.994926287749</v>
      </c>
      <c r="W14" s="28">
        <v>1997</v>
      </c>
      <c r="X14" s="29">
        <v>136765.56384130902</v>
      </c>
      <c r="Y14" s="15">
        <v>509029.7536986522</v>
      </c>
      <c r="Z14" s="16"/>
      <c r="AA14" s="16"/>
      <c r="AB14" s="16"/>
      <c r="AC14" s="16"/>
      <c r="AD14" s="16"/>
      <c r="AE14" s="16"/>
      <c r="AF14" s="16"/>
      <c r="AG14" s="16"/>
      <c r="AH14" s="16"/>
      <c r="AI14" s="16"/>
      <c r="AJ14" s="16"/>
      <c r="AK14" s="16"/>
      <c r="AL14" s="16"/>
      <c r="AM14" s="16"/>
      <c r="AN14" s="16"/>
      <c r="AO14" s="16"/>
      <c r="AP14" s="16"/>
    </row>
    <row r="15" spans="1:42" x14ac:dyDescent="0.25">
      <c r="A15" s="28">
        <v>1998</v>
      </c>
      <c r="B15" s="29">
        <v>16484.484067296824</v>
      </c>
      <c r="C15" s="15">
        <v>30909.893696235493</v>
      </c>
      <c r="W15" s="28">
        <v>1998</v>
      </c>
      <c r="X15" s="29">
        <v>43284.374672601996</v>
      </c>
      <c r="Y15" s="15">
        <v>143478.69781616796</v>
      </c>
    </row>
    <row r="16" spans="1:42" x14ac:dyDescent="0.25">
      <c r="A16" s="28">
        <v>1999</v>
      </c>
      <c r="B16" s="29">
        <v>17772.769755818968</v>
      </c>
      <c r="C16" s="15">
        <v>37572.458985035191</v>
      </c>
      <c r="W16" s="28">
        <v>1999</v>
      </c>
      <c r="X16" s="29">
        <v>96641.036354278971</v>
      </c>
      <c r="Y16" s="15">
        <v>403599.0165293719</v>
      </c>
    </row>
    <row r="17" spans="1:25" x14ac:dyDescent="0.25">
      <c r="A17" s="28">
        <v>2000</v>
      </c>
      <c r="B17" s="29">
        <v>14118.250019682628</v>
      </c>
      <c r="C17" s="15">
        <v>24897.459975277576</v>
      </c>
      <c r="W17" s="28">
        <v>2000</v>
      </c>
      <c r="X17" s="29">
        <v>266935.05245465413</v>
      </c>
      <c r="Y17" s="15">
        <v>670573.80617867457</v>
      </c>
    </row>
    <row r="18" spans="1:25" x14ac:dyDescent="0.25">
      <c r="A18" s="28">
        <v>2001</v>
      </c>
      <c r="B18" s="29">
        <v>16257.180302986497</v>
      </c>
      <c r="C18" s="15">
        <v>38424.172469945937</v>
      </c>
      <c r="W18" s="28">
        <v>2001</v>
      </c>
      <c r="X18" s="29">
        <v>144642.79271378907</v>
      </c>
      <c r="Y18" s="15">
        <v>476392.39916397876</v>
      </c>
    </row>
    <row r="19" spans="1:25" x14ac:dyDescent="0.25">
      <c r="A19" s="28">
        <v>2002</v>
      </c>
      <c r="B19" s="29">
        <v>36068.068170431812</v>
      </c>
      <c r="C19" s="15">
        <v>124681.61682243121</v>
      </c>
      <c r="W19" s="28">
        <v>2002</v>
      </c>
      <c r="X19" s="29">
        <v>87967.642005667032</v>
      </c>
      <c r="Y19" s="15">
        <v>266098.37682770839</v>
      </c>
    </row>
    <row r="20" spans="1:25" x14ac:dyDescent="0.25">
      <c r="A20" s="28">
        <v>2003</v>
      </c>
      <c r="B20" s="29">
        <v>42242.548743095511</v>
      </c>
      <c r="C20" s="15">
        <v>134248.08077829779</v>
      </c>
      <c r="W20" s="28">
        <v>2003</v>
      </c>
      <c r="X20" s="29">
        <v>130680.49911799103</v>
      </c>
      <c r="Y20" s="15">
        <v>385436.10610870912</v>
      </c>
    </row>
    <row r="21" spans="1:25" x14ac:dyDescent="0.25">
      <c r="A21" s="28">
        <v>2004</v>
      </c>
      <c r="B21" s="29">
        <v>71200.057597543739</v>
      </c>
      <c r="C21" s="15">
        <v>149918.81101023292</v>
      </c>
      <c r="W21" s="28">
        <v>2004</v>
      </c>
      <c r="X21" s="29">
        <v>370474.09182887559</v>
      </c>
      <c r="Y21" s="15">
        <v>921106.35058787477</v>
      </c>
    </row>
    <row r="22" spans="1:25" x14ac:dyDescent="0.25">
      <c r="A22" s="28">
        <v>2005</v>
      </c>
      <c r="B22" s="29">
        <v>38223.942515850715</v>
      </c>
      <c r="C22" s="15">
        <v>64771.022809626127</v>
      </c>
      <c r="W22" s="28">
        <v>2005</v>
      </c>
      <c r="X22" s="29">
        <v>152783.39370999989</v>
      </c>
      <c r="Y22" s="15">
        <v>250593.31809000013</v>
      </c>
    </row>
    <row r="23" spans="1:25" x14ac:dyDescent="0.25">
      <c r="A23" s="28">
        <v>2006</v>
      </c>
      <c r="B23" s="29">
        <v>80511.312334024769</v>
      </c>
      <c r="C23" s="15">
        <v>206301.99465552159</v>
      </c>
      <c r="W23" s="28">
        <v>2006</v>
      </c>
      <c r="X23" s="29">
        <v>233969.8400600001</v>
      </c>
      <c r="Y23" s="15">
        <v>936086.85386999999</v>
      </c>
    </row>
    <row r="24" spans="1:25" x14ac:dyDescent="0.25">
      <c r="A24" s="28">
        <v>2007</v>
      </c>
      <c r="B24" s="29">
        <v>97870.985924505498</v>
      </c>
      <c r="C24" s="15">
        <v>165129.39135018885</v>
      </c>
      <c r="W24" s="28">
        <v>2007</v>
      </c>
      <c r="X24" s="29">
        <v>107850.12879999998</v>
      </c>
      <c r="Y24" s="15">
        <v>281656.12488000002</v>
      </c>
    </row>
    <row r="25" spans="1:25" x14ac:dyDescent="0.25">
      <c r="A25" s="28">
        <v>2008</v>
      </c>
      <c r="B25" s="29">
        <v>95397.116534691799</v>
      </c>
      <c r="C25" s="15">
        <v>145219.35907256903</v>
      </c>
      <c r="W25" s="28">
        <v>2008</v>
      </c>
      <c r="X25" s="29">
        <v>94514.356451999964</v>
      </c>
      <c r="Y25" s="15">
        <v>203612.06179400004</v>
      </c>
    </row>
    <row r="26" spans="1:25" x14ac:dyDescent="0.25">
      <c r="A26" s="28">
        <v>2009</v>
      </c>
      <c r="B26" s="29">
        <v>75396.696571999826</v>
      </c>
      <c r="C26" s="15">
        <v>158214.2990405985</v>
      </c>
      <c r="W26" s="28">
        <v>2009</v>
      </c>
      <c r="X26" s="29">
        <v>130490.49975000008</v>
      </c>
      <c r="Y26" s="15">
        <v>324274.51522999996</v>
      </c>
    </row>
    <row r="27" spans="1:25" x14ac:dyDescent="0.25">
      <c r="A27" s="28">
        <v>2010</v>
      </c>
      <c r="B27" s="29">
        <v>11161.125391182602</v>
      </c>
      <c r="C27" s="15">
        <v>16588.379703647239</v>
      </c>
      <c r="W27" s="28">
        <v>2010</v>
      </c>
      <c r="X27" s="29">
        <v>107858.17609699989</v>
      </c>
      <c r="Y27" s="15">
        <v>216280.72003499974</v>
      </c>
    </row>
    <row r="28" spans="1:25" x14ac:dyDescent="0.25">
      <c r="A28" s="28">
        <v>2011</v>
      </c>
      <c r="B28" s="29">
        <v>15156.113883758431</v>
      </c>
      <c r="C28" s="15">
        <v>43921.179836194293</v>
      </c>
      <c r="W28" s="28">
        <v>2011</v>
      </c>
      <c r="X28" s="29">
        <v>36570.101619999994</v>
      </c>
      <c r="Y28" s="15">
        <v>86605.15698</v>
      </c>
    </row>
    <row r="29" spans="1:25" x14ac:dyDescent="0.25">
      <c r="A29" s="28">
        <v>2012</v>
      </c>
      <c r="B29" s="29">
        <v>46333.272972865139</v>
      </c>
      <c r="C29" s="15">
        <v>140749.00772773338</v>
      </c>
      <c r="W29" s="28">
        <v>2012</v>
      </c>
      <c r="X29" s="29">
        <v>91130.888619999998</v>
      </c>
      <c r="Y29" s="15">
        <v>267917.71043999988</v>
      </c>
    </row>
    <row r="30" spans="1:25" s="16" customFormat="1" x14ac:dyDescent="0.25">
      <c r="A30" s="28">
        <v>2013</v>
      </c>
      <c r="B30" s="29">
        <v>29602.134198556156</v>
      </c>
      <c r="C30" s="15">
        <v>68367.05900402031</v>
      </c>
      <c r="W30" s="28">
        <v>2013</v>
      </c>
      <c r="X30" s="29">
        <v>125041.45599000012</v>
      </c>
      <c r="Y30" s="15">
        <v>298929.24564999994</v>
      </c>
    </row>
    <row r="31" spans="1:25" s="16" customFormat="1" x14ac:dyDescent="0.25">
      <c r="A31" s="28">
        <v>2014</v>
      </c>
      <c r="B31" s="29">
        <v>32238.375785878139</v>
      </c>
      <c r="C31" s="15">
        <v>69640.936020807407</v>
      </c>
      <c r="W31" s="28">
        <v>2014</v>
      </c>
      <c r="X31" s="29">
        <v>108027.51699700001</v>
      </c>
      <c r="Y31" s="15">
        <v>328556.35786699993</v>
      </c>
    </row>
    <row r="32" spans="1:25" s="16" customFormat="1" x14ac:dyDescent="0.25">
      <c r="A32" s="28">
        <v>2015</v>
      </c>
      <c r="B32" s="29">
        <v>31626.536426407802</v>
      </c>
      <c r="C32" s="15">
        <v>79649.412139307591</v>
      </c>
      <c r="W32" s="28">
        <v>2015</v>
      </c>
      <c r="X32" s="29">
        <v>98467.204055954979</v>
      </c>
      <c r="Y32" s="15">
        <v>242267.78375175307</v>
      </c>
    </row>
    <row r="33" spans="1:25" x14ac:dyDescent="0.25">
      <c r="A33" s="28">
        <v>2016</v>
      </c>
      <c r="B33" s="29">
        <v>24747.365852718125</v>
      </c>
      <c r="C33" s="15">
        <v>52374.53436772283</v>
      </c>
      <c r="W33" s="28">
        <v>2016</v>
      </c>
      <c r="X33" s="29">
        <v>47234.885896947002</v>
      </c>
      <c r="Y33" s="15">
        <v>125138.35825978694</v>
      </c>
    </row>
    <row r="34" spans="1:25" x14ac:dyDescent="0.25">
      <c r="A34" s="28">
        <v>2017</v>
      </c>
      <c r="B34" s="29">
        <v>16628.686111467079</v>
      </c>
      <c r="C34" s="15">
        <v>55274.481711790701</v>
      </c>
      <c r="W34" s="28">
        <v>2017</v>
      </c>
      <c r="X34" s="29">
        <v>86243.958763710994</v>
      </c>
      <c r="Y34" s="15">
        <v>148955.54090007706</v>
      </c>
    </row>
    <row r="35" spans="1:25" ht="14.45" customHeight="1" x14ac:dyDescent="0.25">
      <c r="C35"/>
    </row>
    <row r="36" spans="1:25" x14ac:dyDescent="0.25">
      <c r="A36" s="16"/>
      <c r="B36" s="31"/>
      <c r="C36"/>
      <c r="X36" s="37"/>
    </row>
    <row r="37" spans="1:25" x14ac:dyDescent="0.25">
      <c r="A37" s="16"/>
      <c r="B37" s="4"/>
      <c r="C37"/>
      <c r="X37" s="4"/>
    </row>
    <row r="38" spans="1:25" x14ac:dyDescent="0.25">
      <c r="A38" s="16"/>
      <c r="B38" s="4"/>
      <c r="C38"/>
      <c r="X38" s="4"/>
    </row>
    <row r="39" spans="1:25" x14ac:dyDescent="0.25">
      <c r="C39"/>
    </row>
    <row r="40" spans="1:25" x14ac:dyDescent="0.25">
      <c r="C40"/>
    </row>
    <row r="41" spans="1:25" x14ac:dyDescent="0.25">
      <c r="C41"/>
    </row>
    <row r="42" spans="1:25" x14ac:dyDescent="0.25">
      <c r="C42"/>
    </row>
    <row r="43" spans="1:25" x14ac:dyDescent="0.25">
      <c r="C43"/>
    </row>
    <row r="44" spans="1:25" x14ac:dyDescent="0.25">
      <c r="C44"/>
    </row>
    <row r="45" spans="1:25" x14ac:dyDescent="0.25">
      <c r="C45"/>
    </row>
    <row r="46" spans="1:25" x14ac:dyDescent="0.25">
      <c r="C46"/>
    </row>
    <row r="47" spans="1:25" x14ac:dyDescent="0.25">
      <c r="C47"/>
    </row>
    <row r="48" spans="1:25" x14ac:dyDescent="0.25">
      <c r="C48"/>
    </row>
    <row r="49" spans="3:3" x14ac:dyDescent="0.25">
      <c r="C49"/>
    </row>
    <row r="50" spans="3:3" x14ac:dyDescent="0.25">
      <c r="C50"/>
    </row>
    <row r="51" spans="3:3" x14ac:dyDescent="0.25">
      <c r="C51"/>
    </row>
    <row r="52" spans="3:3" x14ac:dyDescent="0.25">
      <c r="C52"/>
    </row>
    <row r="53" spans="3:3" ht="15" customHeight="1"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ht="15.75" customHeight="1" x14ac:dyDescent="0.25">
      <c r="C60"/>
    </row>
    <row r="61" spans="3:3" x14ac:dyDescent="0.25">
      <c r="C61"/>
    </row>
    <row r="62" spans="3:3" x14ac:dyDescent="0.25">
      <c r="C62"/>
    </row>
    <row r="63" spans="3:3" x14ac:dyDescent="0.25">
      <c r="C63"/>
    </row>
    <row r="64" spans="3:3" x14ac:dyDescent="0.25">
      <c r="C64"/>
    </row>
    <row r="65" spans="3:3" x14ac:dyDescent="0.25">
      <c r="C65"/>
    </row>
    <row r="66" spans="3:3" ht="15" customHeight="1" x14ac:dyDescent="0.25"/>
    <row r="73" spans="3:3" ht="15.75" customHeight="1" x14ac:dyDescent="0.2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P66"/>
  <sheetViews>
    <sheetView topLeftCell="H1" workbookViewId="0">
      <selection activeCell="U4" sqref="U4"/>
    </sheetView>
  </sheetViews>
  <sheetFormatPr defaultRowHeight="15" x14ac:dyDescent="0.25"/>
  <cols>
    <col min="2" max="2" width="10.42578125" customWidth="1"/>
    <col min="3" max="3" width="11.7109375" style="6" bestFit="1" customWidth="1"/>
    <col min="23" max="23" width="9.140625" style="16"/>
    <col min="24" max="24" width="10.42578125" style="16" customWidth="1"/>
    <col min="25" max="25" width="11.7109375" style="16" bestFit="1" customWidth="1"/>
    <col min="26" max="42" width="9.140625" style="16"/>
  </cols>
  <sheetData>
    <row r="1" spans="1:42" x14ac:dyDescent="0.25">
      <c r="A1" s="19" t="s">
        <v>21</v>
      </c>
      <c r="C1" s="19" t="s">
        <v>64</v>
      </c>
      <c r="W1" s="19"/>
      <c r="X1" s="19" t="s">
        <v>65</v>
      </c>
    </row>
    <row r="2" spans="1:42" x14ac:dyDescent="0.25">
      <c r="A2" s="28" t="s">
        <v>20</v>
      </c>
      <c r="B2" s="41" t="s">
        <v>62</v>
      </c>
      <c r="C2" s="40" t="s">
        <v>63</v>
      </c>
      <c r="W2" s="28" t="s">
        <v>20</v>
      </c>
      <c r="X2" s="41" t="s">
        <v>62</v>
      </c>
      <c r="Y2" s="40" t="s">
        <v>63</v>
      </c>
    </row>
    <row r="3" spans="1:42" x14ac:dyDescent="0.25">
      <c r="A3" s="28">
        <v>1986</v>
      </c>
      <c r="B3" s="29">
        <v>15972.02104882198</v>
      </c>
      <c r="C3" s="15">
        <v>25654.344412421466</v>
      </c>
      <c r="W3" s="28">
        <v>1986</v>
      </c>
      <c r="X3" s="29">
        <v>721.10044809999999</v>
      </c>
      <c r="Y3" s="15">
        <v>546.69963659999996</v>
      </c>
    </row>
    <row r="4" spans="1:42" x14ac:dyDescent="0.25">
      <c r="A4" s="28">
        <v>1987</v>
      </c>
      <c r="B4" s="29">
        <v>60543.053779557566</v>
      </c>
      <c r="C4" s="15">
        <v>47001.687046099323</v>
      </c>
      <c r="W4" s="28">
        <v>1987</v>
      </c>
      <c r="X4" s="29">
        <v>9029.6930916140009</v>
      </c>
      <c r="Y4" s="15">
        <v>22634.622515719995</v>
      </c>
    </row>
    <row r="5" spans="1:42" x14ac:dyDescent="0.25">
      <c r="A5" s="28">
        <v>1988</v>
      </c>
      <c r="B5" s="29">
        <v>127630.86062379263</v>
      </c>
      <c r="C5" s="15">
        <v>211389.17245468084</v>
      </c>
      <c r="W5" s="28">
        <v>1988</v>
      </c>
      <c r="X5" s="29">
        <v>1468.2703240999999</v>
      </c>
      <c r="Y5" s="15">
        <v>671.41681554000002</v>
      </c>
    </row>
    <row r="6" spans="1:42" x14ac:dyDescent="0.25">
      <c r="A6" s="28">
        <v>1989</v>
      </c>
      <c r="B6" s="29">
        <v>130601.45681552475</v>
      </c>
      <c r="C6" s="15">
        <v>150953.39914594596</v>
      </c>
      <c r="W6" s="28">
        <v>1989</v>
      </c>
      <c r="X6" s="29">
        <v>10471.152567899995</v>
      </c>
      <c r="Y6" s="15">
        <v>21524.558389229998</v>
      </c>
    </row>
    <row r="7" spans="1:42" s="6" customFormat="1" x14ac:dyDescent="0.25">
      <c r="A7" s="28">
        <v>1990</v>
      </c>
      <c r="B7" s="29">
        <v>212356.50496605819</v>
      </c>
      <c r="C7" s="15">
        <v>128727.81781240826</v>
      </c>
      <c r="W7" s="28">
        <v>1990</v>
      </c>
      <c r="X7" s="29">
        <v>0</v>
      </c>
      <c r="Y7" s="15">
        <v>0</v>
      </c>
      <c r="Z7" s="16"/>
      <c r="AA7" s="16"/>
      <c r="AB7" s="16"/>
      <c r="AC7" s="16"/>
      <c r="AD7" s="16"/>
      <c r="AE7" s="16"/>
      <c r="AF7" s="16"/>
      <c r="AG7" s="16"/>
      <c r="AH7" s="16"/>
      <c r="AI7" s="16"/>
      <c r="AJ7" s="16"/>
      <c r="AK7" s="16"/>
      <c r="AL7" s="16"/>
      <c r="AM7" s="16"/>
      <c r="AN7" s="16"/>
      <c r="AO7" s="16"/>
      <c r="AP7" s="16"/>
    </row>
    <row r="8" spans="1:42" x14ac:dyDescent="0.25">
      <c r="A8" s="28">
        <v>1991</v>
      </c>
      <c r="B8" s="29">
        <v>52897.221236264719</v>
      </c>
      <c r="C8" s="15">
        <v>53178.652493321875</v>
      </c>
      <c r="W8" s="28">
        <v>1991</v>
      </c>
      <c r="X8" s="29">
        <v>163.75329481399999</v>
      </c>
      <c r="Y8" s="15">
        <v>263.06205657999999</v>
      </c>
    </row>
    <row r="9" spans="1:42" x14ac:dyDescent="0.25">
      <c r="A9" s="28">
        <v>1992</v>
      </c>
      <c r="B9" s="29">
        <v>92007.799189971629</v>
      </c>
      <c r="C9" s="15">
        <v>143136.99619941475</v>
      </c>
      <c r="W9" s="28">
        <v>1992</v>
      </c>
      <c r="X9" s="29">
        <v>9284.3564288670004</v>
      </c>
      <c r="Y9" s="15">
        <v>8589.6979190399998</v>
      </c>
    </row>
    <row r="10" spans="1:42" x14ac:dyDescent="0.25">
      <c r="A10" s="28">
        <v>1993</v>
      </c>
      <c r="B10" s="29">
        <v>35247.073948763951</v>
      </c>
      <c r="C10" s="15">
        <v>46580.617501053101</v>
      </c>
      <c r="W10" s="28">
        <v>1993</v>
      </c>
      <c r="X10" s="29">
        <v>2666.164644383</v>
      </c>
      <c r="Y10" s="15">
        <v>6217.7212123480003</v>
      </c>
    </row>
    <row r="11" spans="1:42" x14ac:dyDescent="0.25">
      <c r="A11" s="28">
        <v>1994</v>
      </c>
      <c r="B11" s="29">
        <v>34794.281714652025</v>
      </c>
      <c r="C11" s="15">
        <v>83691.33888563115</v>
      </c>
      <c r="W11" s="28">
        <v>1994</v>
      </c>
      <c r="X11" s="29">
        <v>1390.622369276</v>
      </c>
      <c r="Y11" s="15">
        <v>3506.8854825420003</v>
      </c>
    </row>
    <row r="12" spans="1:42" x14ac:dyDescent="0.25">
      <c r="A12" s="28">
        <v>1995</v>
      </c>
      <c r="B12" s="29">
        <v>72826.476843431243</v>
      </c>
      <c r="C12" s="15">
        <v>57865.529527484308</v>
      </c>
      <c r="W12" s="28">
        <v>1995</v>
      </c>
      <c r="X12" s="29">
        <v>14887.670162831999</v>
      </c>
      <c r="Y12" s="15">
        <v>23065.063319050005</v>
      </c>
    </row>
    <row r="13" spans="1:42" x14ac:dyDescent="0.25">
      <c r="A13" s="28">
        <v>1996</v>
      </c>
      <c r="B13" s="29">
        <v>58070.803656162483</v>
      </c>
      <c r="C13" s="15">
        <v>60372.528790147277</v>
      </c>
      <c r="W13" s="28">
        <v>1996</v>
      </c>
      <c r="X13" s="29">
        <v>5407.3986862399997</v>
      </c>
      <c r="Y13" s="15">
        <v>6818.3869568399996</v>
      </c>
    </row>
    <row r="14" spans="1:42" x14ac:dyDescent="0.25">
      <c r="A14" s="28">
        <v>1997</v>
      </c>
      <c r="B14" s="29">
        <v>11138.279130979543</v>
      </c>
      <c r="C14" s="15">
        <v>20665.72658678707</v>
      </c>
      <c r="W14" s="28">
        <v>1997</v>
      </c>
      <c r="X14" s="29">
        <v>1135.4943756</v>
      </c>
      <c r="Y14" s="15">
        <v>1758.6530454399999</v>
      </c>
    </row>
    <row r="15" spans="1:42" s="6" customFormat="1" x14ac:dyDescent="0.25">
      <c r="A15" s="28">
        <v>1998</v>
      </c>
      <c r="B15" s="29">
        <v>11204.254212853917</v>
      </c>
      <c r="C15" s="15">
        <v>24454.257238572995</v>
      </c>
      <c r="W15" s="28">
        <v>1998</v>
      </c>
      <c r="X15" s="29">
        <v>1506.7581793700001</v>
      </c>
      <c r="Y15" s="15">
        <v>5351.91048572</v>
      </c>
      <c r="Z15" s="16"/>
      <c r="AA15" s="16"/>
      <c r="AB15" s="16"/>
      <c r="AC15" s="16"/>
      <c r="AD15" s="16"/>
      <c r="AE15" s="16"/>
      <c r="AF15" s="16"/>
      <c r="AG15" s="16"/>
      <c r="AH15" s="16"/>
      <c r="AI15" s="16"/>
      <c r="AJ15" s="16"/>
      <c r="AK15" s="16"/>
      <c r="AL15" s="16"/>
      <c r="AM15" s="16"/>
      <c r="AN15" s="16"/>
      <c r="AO15" s="16"/>
      <c r="AP15" s="16"/>
    </row>
    <row r="16" spans="1:42" s="6" customFormat="1" x14ac:dyDescent="0.25">
      <c r="A16" s="28">
        <v>1999</v>
      </c>
      <c r="B16" s="29">
        <v>24095.264835650232</v>
      </c>
      <c r="C16" s="15">
        <v>25821.797246150538</v>
      </c>
      <c r="W16" s="28">
        <v>1999</v>
      </c>
      <c r="X16" s="29">
        <v>27609.379872236004</v>
      </c>
      <c r="Y16" s="15">
        <v>51939.661815654006</v>
      </c>
      <c r="Z16" s="16"/>
      <c r="AA16" s="16"/>
      <c r="AB16" s="16"/>
      <c r="AC16" s="16"/>
      <c r="AD16" s="16"/>
      <c r="AE16" s="16"/>
      <c r="AF16" s="16"/>
      <c r="AG16" s="16"/>
      <c r="AH16" s="16"/>
      <c r="AI16" s="16"/>
      <c r="AJ16" s="16"/>
      <c r="AK16" s="16"/>
      <c r="AL16" s="16"/>
      <c r="AM16" s="16"/>
      <c r="AN16" s="16"/>
      <c r="AO16" s="16"/>
      <c r="AP16" s="16"/>
    </row>
    <row r="17" spans="1:25" x14ac:dyDescent="0.25">
      <c r="A17" s="28">
        <v>2000</v>
      </c>
      <c r="B17" s="29">
        <v>7294.053656502886</v>
      </c>
      <c r="C17" s="15">
        <v>11058.839334299593</v>
      </c>
      <c r="W17" s="28">
        <v>2000</v>
      </c>
      <c r="X17" s="29">
        <v>21326.951848346005</v>
      </c>
      <c r="Y17" s="15">
        <v>20140.811349448595</v>
      </c>
    </row>
    <row r="18" spans="1:25" x14ac:dyDescent="0.25">
      <c r="A18" s="28">
        <v>2001</v>
      </c>
      <c r="B18" s="29">
        <v>17704.789530754551</v>
      </c>
      <c r="C18" s="15">
        <v>31574.247821358254</v>
      </c>
      <c r="W18" s="28">
        <v>2001</v>
      </c>
      <c r="X18" s="29">
        <v>43458.111064546989</v>
      </c>
      <c r="Y18" s="15">
        <v>84181.193590324008</v>
      </c>
    </row>
    <row r="19" spans="1:25" x14ac:dyDescent="0.25">
      <c r="A19" s="28">
        <v>2002</v>
      </c>
      <c r="B19" s="29">
        <v>15388.500052237177</v>
      </c>
      <c r="C19" s="15">
        <v>38163.273194012698</v>
      </c>
      <c r="W19" s="28">
        <v>2002</v>
      </c>
      <c r="X19" s="29">
        <v>19429.540752287001</v>
      </c>
      <c r="Y19" s="15">
        <v>47703.090343470001</v>
      </c>
    </row>
    <row r="20" spans="1:25" x14ac:dyDescent="0.25">
      <c r="A20" s="28">
        <v>2003</v>
      </c>
      <c r="B20" s="29">
        <v>24978.324046359565</v>
      </c>
      <c r="C20" s="15">
        <v>44354.12492334954</v>
      </c>
      <c r="W20" s="28">
        <v>2003</v>
      </c>
      <c r="X20" s="29">
        <v>43675.339329125003</v>
      </c>
      <c r="Y20" s="15">
        <v>86328.134640971999</v>
      </c>
    </row>
    <row r="21" spans="1:25" x14ac:dyDescent="0.25">
      <c r="A21" s="28">
        <v>2004</v>
      </c>
      <c r="B21" s="29">
        <v>46817.349728677676</v>
      </c>
      <c r="C21" s="15">
        <v>74537.01272815562</v>
      </c>
      <c r="W21" s="28">
        <v>2004</v>
      </c>
      <c r="X21" s="29">
        <v>69832.017576146987</v>
      </c>
      <c r="Y21" s="15">
        <v>91774.385907051183</v>
      </c>
    </row>
    <row r="22" spans="1:25" x14ac:dyDescent="0.25">
      <c r="A22" s="28">
        <v>2005</v>
      </c>
      <c r="B22" s="29">
        <v>35782.290112014925</v>
      </c>
      <c r="C22" s="15">
        <v>50027.799589260932</v>
      </c>
      <c r="W22" s="28">
        <v>2005</v>
      </c>
      <c r="X22" s="29">
        <v>39130.813948000003</v>
      </c>
      <c r="Y22" s="15">
        <v>51491.990891999987</v>
      </c>
    </row>
    <row r="23" spans="1:25" x14ac:dyDescent="0.25">
      <c r="A23" s="28">
        <v>2006</v>
      </c>
      <c r="B23" s="29">
        <v>22009.42251290111</v>
      </c>
      <c r="C23" s="15">
        <v>29972.415738688742</v>
      </c>
      <c r="W23" s="28">
        <v>2006</v>
      </c>
      <c r="X23" s="29">
        <v>8123.0884299999989</v>
      </c>
      <c r="Y23" s="15">
        <v>8211.8494850000006</v>
      </c>
    </row>
    <row r="24" spans="1:25" x14ac:dyDescent="0.25">
      <c r="A24" s="28">
        <v>2007</v>
      </c>
      <c r="B24" s="29">
        <v>35656.173376443134</v>
      </c>
      <c r="C24" s="15">
        <v>54529.400807478203</v>
      </c>
      <c r="W24" s="28">
        <v>2007</v>
      </c>
      <c r="X24" s="29">
        <v>25963.215360000002</v>
      </c>
      <c r="Y24" s="15">
        <v>52086.8482</v>
      </c>
    </row>
    <row r="25" spans="1:25" x14ac:dyDescent="0.25">
      <c r="A25" s="28">
        <v>2008</v>
      </c>
      <c r="B25" s="29">
        <v>75001.743441155035</v>
      </c>
      <c r="C25" s="15">
        <v>107070.56662328626</v>
      </c>
      <c r="W25" s="28">
        <v>2008</v>
      </c>
      <c r="X25" s="29">
        <v>73303.223100000003</v>
      </c>
      <c r="Y25" s="15">
        <v>112611.99709999999</v>
      </c>
    </row>
    <row r="26" spans="1:25" x14ac:dyDescent="0.25">
      <c r="A26" s="28">
        <v>2009</v>
      </c>
      <c r="B26" s="29">
        <v>38079.698692267593</v>
      </c>
      <c r="C26" s="15">
        <v>53026.371569142815</v>
      </c>
      <c r="W26" s="28">
        <v>2009</v>
      </c>
      <c r="X26" s="29">
        <v>10058.250673</v>
      </c>
      <c r="Y26" s="15">
        <v>11019.957350999999</v>
      </c>
    </row>
    <row r="27" spans="1:25" x14ac:dyDescent="0.25">
      <c r="A27" s="28">
        <v>2010</v>
      </c>
      <c r="B27" s="29">
        <v>23825.816738259902</v>
      </c>
      <c r="C27" s="15">
        <v>29243.171751933271</v>
      </c>
      <c r="W27" s="28">
        <v>2010</v>
      </c>
      <c r="X27" s="29">
        <v>10707.39876</v>
      </c>
      <c r="Y27" s="15">
        <v>23216.335727999998</v>
      </c>
    </row>
    <row r="28" spans="1:25" x14ac:dyDescent="0.25">
      <c r="A28" s="28">
        <v>2011</v>
      </c>
      <c r="B28" s="29">
        <v>15909.624888990425</v>
      </c>
      <c r="C28" s="15">
        <v>52336.40503929292</v>
      </c>
      <c r="W28" s="28">
        <v>2011</v>
      </c>
      <c r="X28" s="29">
        <v>6272.1408699999993</v>
      </c>
      <c r="Y28" s="15">
        <v>21942.531929999997</v>
      </c>
    </row>
    <row r="29" spans="1:25" x14ac:dyDescent="0.25">
      <c r="A29" s="28">
        <v>2012</v>
      </c>
      <c r="B29" s="29">
        <v>34234.455791834727</v>
      </c>
      <c r="C29" s="15">
        <v>49747.555371726616</v>
      </c>
      <c r="W29" s="28">
        <v>2012</v>
      </c>
      <c r="X29" s="29">
        <v>5936.8097900000002</v>
      </c>
      <c r="Y29" s="15">
        <v>8728.7644</v>
      </c>
    </row>
    <row r="30" spans="1:25" s="16" customFormat="1" x14ac:dyDescent="0.25">
      <c r="A30" s="28">
        <v>2013</v>
      </c>
      <c r="B30" s="29">
        <v>18799.041611419681</v>
      </c>
      <c r="C30" s="15">
        <v>38998.385224177691</v>
      </c>
      <c r="W30" s="28">
        <v>2013</v>
      </c>
      <c r="X30" s="29">
        <v>8917.0975199999993</v>
      </c>
      <c r="Y30" s="15">
        <v>14438.075819999998</v>
      </c>
    </row>
    <row r="31" spans="1:25" s="16" customFormat="1" x14ac:dyDescent="0.25">
      <c r="A31" s="28">
        <v>2014</v>
      </c>
      <c r="B31" s="29">
        <v>15184.358743108138</v>
      </c>
      <c r="C31" s="15">
        <v>23712.98509924992</v>
      </c>
      <c r="W31" s="28">
        <v>2014</v>
      </c>
      <c r="X31" s="29">
        <v>17162.728227</v>
      </c>
      <c r="Y31" s="15">
        <v>35580.048487000007</v>
      </c>
    </row>
    <row r="32" spans="1:25" s="16" customFormat="1" x14ac:dyDescent="0.25">
      <c r="A32" s="28">
        <v>2015</v>
      </c>
      <c r="B32" s="29">
        <v>40970.596581725746</v>
      </c>
      <c r="C32" s="15">
        <v>65941.780576500882</v>
      </c>
      <c r="W32" s="28">
        <v>2015</v>
      </c>
      <c r="X32" s="29">
        <v>45804.033384762195</v>
      </c>
      <c r="Y32" s="15">
        <v>67132.449314332203</v>
      </c>
    </row>
    <row r="33" spans="1:25" x14ac:dyDescent="0.25">
      <c r="A33" s="28">
        <v>2016</v>
      </c>
      <c r="B33" s="29">
        <v>106060.05918158326</v>
      </c>
      <c r="C33" s="15">
        <v>278493.72680663958</v>
      </c>
      <c r="W33" s="28">
        <v>2016</v>
      </c>
      <c r="X33" s="29">
        <v>84737.445328934002</v>
      </c>
      <c r="Y33" s="15">
        <v>273960.69006190402</v>
      </c>
    </row>
    <row r="34" spans="1:25" x14ac:dyDescent="0.25">
      <c r="A34" s="28">
        <v>2017</v>
      </c>
      <c r="B34" s="29">
        <v>32950.270496059944</v>
      </c>
      <c r="C34" s="15">
        <v>60423.662621802854</v>
      </c>
      <c r="W34" s="28">
        <v>2017</v>
      </c>
      <c r="X34" s="29">
        <v>12895.792732817201</v>
      </c>
      <c r="Y34" s="15">
        <v>35746.200336687201</v>
      </c>
    </row>
    <row r="35" spans="1:25" ht="14.45" customHeight="1" x14ac:dyDescent="0.25">
      <c r="C35"/>
    </row>
    <row r="36" spans="1:25" x14ac:dyDescent="0.25">
      <c r="A36" s="16"/>
      <c r="B36" s="31"/>
      <c r="C36"/>
      <c r="X36" s="37"/>
    </row>
    <row r="37" spans="1:25" x14ac:dyDescent="0.25">
      <c r="A37" s="16"/>
      <c r="B37" s="4"/>
      <c r="C37"/>
      <c r="X37" s="4"/>
    </row>
    <row r="38" spans="1:25" x14ac:dyDescent="0.25">
      <c r="A38" s="16"/>
      <c r="B38" s="4"/>
      <c r="C38"/>
      <c r="X38" s="4"/>
    </row>
    <row r="39" spans="1:25" x14ac:dyDescent="0.25">
      <c r="C39"/>
    </row>
    <row r="40" spans="1:25" x14ac:dyDescent="0.25">
      <c r="C40"/>
    </row>
    <row r="41" spans="1:25" x14ac:dyDescent="0.25">
      <c r="C41"/>
    </row>
    <row r="42" spans="1:25" x14ac:dyDescent="0.25">
      <c r="C42"/>
    </row>
    <row r="43" spans="1:25" x14ac:dyDescent="0.25">
      <c r="C43"/>
    </row>
    <row r="44" spans="1:25" x14ac:dyDescent="0.25">
      <c r="C44"/>
    </row>
    <row r="45" spans="1:25" x14ac:dyDescent="0.25">
      <c r="C45"/>
    </row>
    <row r="46" spans="1:25" x14ac:dyDescent="0.25">
      <c r="C46"/>
    </row>
    <row r="47" spans="1:25" x14ac:dyDescent="0.25">
      <c r="C47"/>
    </row>
    <row r="48" spans="1:25"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58"/>
  <sheetViews>
    <sheetView topLeftCell="Z1" workbookViewId="0">
      <selection activeCell="U3" sqref="U3"/>
    </sheetView>
  </sheetViews>
  <sheetFormatPr defaultRowHeight="15" x14ac:dyDescent="0.25"/>
  <cols>
    <col min="2" max="2" width="10.5703125" customWidth="1"/>
    <col min="3" max="3" width="11.42578125" style="6" customWidth="1"/>
    <col min="5" max="5" width="10.85546875" customWidth="1"/>
    <col min="6" max="6" width="10.42578125" bestFit="1" customWidth="1"/>
    <col min="7" max="7" width="13.5703125" bestFit="1" customWidth="1"/>
    <col min="8" max="8" width="9.7109375" customWidth="1"/>
    <col min="9" max="9" width="10.140625" customWidth="1"/>
    <col min="10" max="10" width="11.28515625" bestFit="1" customWidth="1"/>
    <col min="11" max="11" width="10" bestFit="1" customWidth="1"/>
    <col min="23" max="23" width="9.140625" style="16"/>
    <col min="24" max="24" width="10.5703125" style="16" customWidth="1"/>
    <col min="25" max="25" width="11.42578125" style="16" customWidth="1"/>
    <col min="26" max="26" width="9.140625" style="16"/>
    <col min="27" max="27" width="10.85546875" style="16" customWidth="1"/>
    <col min="28" max="28" width="10.42578125" style="16" bestFit="1" customWidth="1"/>
    <col min="29" max="29" width="13.5703125" style="16" bestFit="1" customWidth="1"/>
    <col min="30" max="30" width="9.7109375" style="16" customWidth="1"/>
    <col min="31" max="31" width="10.140625" style="16" customWidth="1"/>
    <col min="32" max="32" width="11.28515625" style="16" bestFit="1" customWidth="1"/>
    <col min="33" max="33" width="10" style="16" bestFit="1" customWidth="1"/>
    <col min="34" max="43" width="9.140625" style="16"/>
  </cols>
  <sheetData>
    <row r="1" spans="1:25" s="16" customFormat="1" x14ac:dyDescent="0.25">
      <c r="A1" s="19" t="s">
        <v>49</v>
      </c>
      <c r="C1" s="19" t="s">
        <v>64</v>
      </c>
      <c r="W1" s="19"/>
      <c r="X1" s="19" t="s">
        <v>65</v>
      </c>
    </row>
    <row r="2" spans="1:25" x14ac:dyDescent="0.25">
      <c r="A2" s="3" t="s">
        <v>20</v>
      </c>
      <c r="B2" s="41" t="s">
        <v>62</v>
      </c>
      <c r="C2" s="40" t="s">
        <v>63</v>
      </c>
      <c r="W2" s="38" t="s">
        <v>20</v>
      </c>
      <c r="X2" s="41" t="s">
        <v>62</v>
      </c>
      <c r="Y2" s="40" t="s">
        <v>63</v>
      </c>
    </row>
    <row r="3" spans="1:25" x14ac:dyDescent="0.25">
      <c r="A3" s="28">
        <v>1986</v>
      </c>
      <c r="B3" s="29">
        <v>180502.62481150066</v>
      </c>
      <c r="C3" s="15">
        <v>183546.22278825875</v>
      </c>
      <c r="W3" s="28">
        <v>1986</v>
      </c>
      <c r="X3" s="29">
        <v>0</v>
      </c>
      <c r="Y3" s="15">
        <v>0</v>
      </c>
    </row>
    <row r="4" spans="1:25" x14ac:dyDescent="0.25">
      <c r="A4" s="28">
        <v>1987</v>
      </c>
      <c r="B4" s="29">
        <v>63251.156871108498</v>
      </c>
      <c r="C4" s="15">
        <v>95987.676770580423</v>
      </c>
      <c r="W4" s="28">
        <v>1987</v>
      </c>
      <c r="X4" s="29">
        <v>106727.70078055996</v>
      </c>
      <c r="Y4" s="15">
        <v>162198.32074344705</v>
      </c>
    </row>
    <row r="5" spans="1:25" x14ac:dyDescent="0.25">
      <c r="A5" s="28">
        <v>1988</v>
      </c>
      <c r="B5" s="29">
        <v>169865.96092077726</v>
      </c>
      <c r="C5" s="15">
        <v>378835.17548806628</v>
      </c>
      <c r="W5" s="28">
        <v>1988</v>
      </c>
      <c r="X5" s="29">
        <v>100492.72065362</v>
      </c>
      <c r="Y5" s="15">
        <v>579022.68633029994</v>
      </c>
    </row>
    <row r="6" spans="1:25" x14ac:dyDescent="0.25">
      <c r="A6" s="28">
        <v>1989</v>
      </c>
      <c r="B6" s="29">
        <v>168967.12354374636</v>
      </c>
      <c r="C6" s="15">
        <v>361926.8458986081</v>
      </c>
      <c r="W6" s="28">
        <v>1989</v>
      </c>
      <c r="X6" s="29">
        <v>26738.411682870006</v>
      </c>
      <c r="Y6" s="15">
        <v>94947.483332399992</v>
      </c>
    </row>
    <row r="7" spans="1:25" x14ac:dyDescent="0.25">
      <c r="A7" s="28">
        <v>1990</v>
      </c>
      <c r="B7" s="29">
        <v>14927.27224454852</v>
      </c>
      <c r="C7" s="15">
        <v>26055.509654178244</v>
      </c>
      <c r="W7" s="28">
        <v>1990</v>
      </c>
      <c r="X7" s="29">
        <v>2497.8408073999999</v>
      </c>
      <c r="Y7" s="15">
        <v>18550.654117999999</v>
      </c>
    </row>
    <row r="8" spans="1:25" x14ac:dyDescent="0.25">
      <c r="A8" s="28">
        <v>1991</v>
      </c>
      <c r="B8" s="29">
        <v>46275.701979004465</v>
      </c>
      <c r="C8" s="15">
        <v>64790.479718401155</v>
      </c>
      <c r="W8" s="28">
        <v>1991</v>
      </c>
      <c r="X8" s="29">
        <v>44619.328093632997</v>
      </c>
      <c r="Y8" s="15">
        <v>108437.474489995</v>
      </c>
    </row>
    <row r="9" spans="1:25" x14ac:dyDescent="0.25">
      <c r="A9" s="28">
        <v>1992</v>
      </c>
      <c r="B9" s="29">
        <v>81277.071556806797</v>
      </c>
      <c r="C9" s="15">
        <v>96029.036622436935</v>
      </c>
      <c r="W9" s="28">
        <v>1992</v>
      </c>
      <c r="X9" s="29">
        <v>34711.524468358999</v>
      </c>
      <c r="Y9" s="15">
        <v>63890.613280054378</v>
      </c>
    </row>
    <row r="10" spans="1:25" x14ac:dyDescent="0.25">
      <c r="A10" s="28">
        <v>1993</v>
      </c>
      <c r="B10" s="29">
        <v>16832.403815381269</v>
      </c>
      <c r="C10" s="15">
        <v>30125.209857364673</v>
      </c>
      <c r="W10" s="28">
        <v>1993</v>
      </c>
      <c r="X10" s="29">
        <v>70507.276066205013</v>
      </c>
      <c r="Y10" s="15">
        <v>195718.42446919257</v>
      </c>
    </row>
    <row r="11" spans="1:25" x14ac:dyDescent="0.25">
      <c r="A11" s="28">
        <v>1994</v>
      </c>
      <c r="B11" s="29">
        <v>28001.795628460568</v>
      </c>
      <c r="C11" s="15">
        <v>52866.008645286907</v>
      </c>
      <c r="W11" s="28">
        <v>1994</v>
      </c>
      <c r="X11" s="29">
        <v>67266.443186872013</v>
      </c>
      <c r="Y11" s="15">
        <v>138353.17310501321</v>
      </c>
    </row>
    <row r="12" spans="1:25" x14ac:dyDescent="0.25">
      <c r="A12" s="28">
        <v>1995</v>
      </c>
      <c r="B12" s="29">
        <v>14010.513083145923</v>
      </c>
      <c r="C12" s="15">
        <v>26652.890868637347</v>
      </c>
      <c r="W12" s="28">
        <v>1995</v>
      </c>
      <c r="X12" s="29">
        <v>54796.488976838009</v>
      </c>
      <c r="Y12" s="15">
        <v>99451.596053331014</v>
      </c>
    </row>
    <row r="13" spans="1:25" x14ac:dyDescent="0.25">
      <c r="A13" s="28">
        <v>1996</v>
      </c>
      <c r="B13" s="29">
        <v>14356.42919145286</v>
      </c>
      <c r="C13" s="15">
        <v>31590.568675185903</v>
      </c>
      <c r="W13" s="28">
        <v>1996</v>
      </c>
      <c r="X13" s="29">
        <v>19925.305494987999</v>
      </c>
      <c r="Y13" s="15">
        <v>38934.726587888988</v>
      </c>
    </row>
    <row r="14" spans="1:25" x14ac:dyDescent="0.25">
      <c r="A14" s="28">
        <v>1997</v>
      </c>
      <c r="B14" s="29">
        <v>33322.39526104815</v>
      </c>
      <c r="C14" s="15">
        <v>22034.455790522632</v>
      </c>
      <c r="W14" s="28">
        <v>1997</v>
      </c>
      <c r="X14" s="29">
        <v>13559.279798900003</v>
      </c>
      <c r="Y14" s="15">
        <v>18951.68759134</v>
      </c>
    </row>
    <row r="15" spans="1:25" x14ac:dyDescent="0.25">
      <c r="A15" s="28">
        <v>1998</v>
      </c>
      <c r="B15" s="29">
        <v>10454.991529302171</v>
      </c>
      <c r="C15" s="15">
        <v>32744.629880279132</v>
      </c>
      <c r="W15" s="28">
        <v>1998</v>
      </c>
      <c r="X15" s="29">
        <v>27902.062684657998</v>
      </c>
      <c r="Y15" s="15">
        <v>117516.930580688</v>
      </c>
    </row>
    <row r="16" spans="1:25" x14ac:dyDescent="0.25">
      <c r="A16" s="28">
        <v>1999</v>
      </c>
      <c r="B16" s="29">
        <v>58181.352603755709</v>
      </c>
      <c r="C16" s="15">
        <v>113414.85792061353</v>
      </c>
      <c r="W16" s="28">
        <v>1999</v>
      </c>
      <c r="X16" s="29">
        <v>182435.70644341406</v>
      </c>
      <c r="Y16" s="15">
        <v>414599.12906882301</v>
      </c>
    </row>
    <row r="17" spans="1:25" x14ac:dyDescent="0.25">
      <c r="A17" s="28">
        <v>2000</v>
      </c>
      <c r="B17" s="29">
        <v>71281.69345417287</v>
      </c>
      <c r="C17" s="15">
        <v>130014.22157606468</v>
      </c>
      <c r="W17" s="28">
        <v>2000</v>
      </c>
      <c r="X17" s="29">
        <v>260573.9394114881</v>
      </c>
      <c r="Y17" s="15">
        <v>538363.33501855098</v>
      </c>
    </row>
    <row r="18" spans="1:25" x14ac:dyDescent="0.25">
      <c r="A18" s="28">
        <v>2001</v>
      </c>
      <c r="B18" s="29">
        <v>52080.114286448588</v>
      </c>
      <c r="C18" s="15">
        <v>138107.93264249957</v>
      </c>
      <c r="W18" s="28">
        <v>2001</v>
      </c>
      <c r="X18" s="29">
        <v>210808.18807753015</v>
      </c>
      <c r="Y18" s="15">
        <v>537873.69045224588</v>
      </c>
    </row>
    <row r="19" spans="1:25" x14ac:dyDescent="0.25">
      <c r="A19" s="28">
        <v>2002</v>
      </c>
      <c r="B19" s="29">
        <v>53306.177861729557</v>
      </c>
      <c r="C19" s="15">
        <v>148182.78755134871</v>
      </c>
      <c r="W19" s="28">
        <v>2002</v>
      </c>
      <c r="X19" s="29">
        <v>131321.806665204</v>
      </c>
      <c r="Y19" s="15">
        <v>339278.81452797598</v>
      </c>
    </row>
    <row r="20" spans="1:25" x14ac:dyDescent="0.25">
      <c r="A20" s="28">
        <v>2003</v>
      </c>
      <c r="B20" s="29">
        <v>33163.396451840665</v>
      </c>
      <c r="C20" s="15">
        <v>56184.065114413221</v>
      </c>
      <c r="W20" s="28">
        <v>2003</v>
      </c>
      <c r="X20" s="29">
        <v>160381.08185205198</v>
      </c>
      <c r="Y20" s="15">
        <v>404134.592903535</v>
      </c>
    </row>
    <row r="21" spans="1:25" x14ac:dyDescent="0.25">
      <c r="A21" s="28">
        <v>2004</v>
      </c>
      <c r="B21" s="29">
        <v>33858.154457908691</v>
      </c>
      <c r="C21" s="15">
        <v>103201.1151991331</v>
      </c>
      <c r="W21" s="28">
        <v>2004</v>
      </c>
      <c r="X21" s="29">
        <v>200018.49068691305</v>
      </c>
      <c r="Y21" s="15">
        <v>735202.68423052959</v>
      </c>
    </row>
    <row r="22" spans="1:25" x14ac:dyDescent="0.25">
      <c r="A22" s="28">
        <v>2005</v>
      </c>
      <c r="B22" s="29">
        <v>29125.251096333413</v>
      </c>
      <c r="C22" s="15">
        <v>53373.170346255385</v>
      </c>
      <c r="W22" s="28">
        <v>2005</v>
      </c>
      <c r="X22" s="29">
        <v>62471.213196999932</v>
      </c>
      <c r="Y22" s="15">
        <v>129833.52837300004</v>
      </c>
    </row>
    <row r="23" spans="1:25" x14ac:dyDescent="0.25">
      <c r="A23" s="28">
        <v>2006</v>
      </c>
      <c r="B23" s="29">
        <v>28433.659080142588</v>
      </c>
      <c r="C23" s="15">
        <v>62229.904157407851</v>
      </c>
      <c r="W23" s="28">
        <v>2006</v>
      </c>
      <c r="X23" s="29">
        <v>96517.336625999917</v>
      </c>
      <c r="Y23" s="15">
        <v>452519.34915720014</v>
      </c>
    </row>
    <row r="24" spans="1:25" x14ac:dyDescent="0.25">
      <c r="A24" s="28">
        <v>2007</v>
      </c>
      <c r="B24" s="29">
        <v>23972.118810454878</v>
      </c>
      <c r="C24" s="15">
        <v>60085.648948096568</v>
      </c>
      <c r="W24" s="28">
        <v>2007</v>
      </c>
      <c r="X24" s="29">
        <v>316216.36589399981</v>
      </c>
      <c r="Y24" s="15">
        <v>965021.98801900016</v>
      </c>
    </row>
    <row r="25" spans="1:25" x14ac:dyDescent="0.25">
      <c r="A25" s="28">
        <v>2008</v>
      </c>
      <c r="B25" s="29">
        <v>99188.053344908505</v>
      </c>
      <c r="C25" s="15">
        <v>333345.21753099695</v>
      </c>
      <c r="W25" s="28">
        <v>2008</v>
      </c>
      <c r="X25" s="29">
        <v>394121.89381300018</v>
      </c>
      <c r="Y25" s="15">
        <v>1422482.3886479994</v>
      </c>
    </row>
    <row r="26" spans="1:25" x14ac:dyDescent="0.25">
      <c r="A26" s="28">
        <v>2009</v>
      </c>
      <c r="B26" s="29">
        <v>97184.359565654479</v>
      </c>
      <c r="C26" s="15">
        <v>424928.90456562978</v>
      </c>
      <c r="W26" s="28">
        <v>2009</v>
      </c>
      <c r="X26" s="29">
        <v>209211.12316400005</v>
      </c>
      <c r="Y26" s="15">
        <v>960895.54276700132</v>
      </c>
    </row>
    <row r="27" spans="1:25" x14ac:dyDescent="0.25">
      <c r="A27" s="28">
        <v>2010</v>
      </c>
      <c r="B27" s="29">
        <v>62.148563597626001</v>
      </c>
      <c r="C27" s="15">
        <v>58.295938813046007</v>
      </c>
      <c r="W27" s="28">
        <v>2010</v>
      </c>
      <c r="X27" s="29">
        <v>102860.51627400008</v>
      </c>
      <c r="Y27" s="15">
        <v>465996.08611800004</v>
      </c>
    </row>
    <row r="28" spans="1:25" x14ac:dyDescent="0.25">
      <c r="A28" s="28">
        <v>2011</v>
      </c>
      <c r="B28" s="29">
        <v>1048.877028612</v>
      </c>
      <c r="C28" s="15">
        <v>4407.4646340300005</v>
      </c>
      <c r="W28" s="28">
        <v>2011</v>
      </c>
      <c r="X28" s="29">
        <v>56431.58076200002</v>
      </c>
      <c r="Y28" s="15">
        <v>251243.180284</v>
      </c>
    </row>
    <row r="29" spans="1:25" x14ac:dyDescent="0.25">
      <c r="A29" s="28">
        <v>2012</v>
      </c>
      <c r="B29" s="29">
        <v>7148.0221886758218</v>
      </c>
      <c r="C29" s="15">
        <v>15862.595269154685</v>
      </c>
      <c r="W29" s="28">
        <v>2012</v>
      </c>
      <c r="X29" s="29">
        <v>106457.49343800002</v>
      </c>
      <c r="Y29" s="15">
        <v>388721.48291799985</v>
      </c>
    </row>
    <row r="30" spans="1:25" s="16" customFormat="1" x14ac:dyDescent="0.25">
      <c r="A30" s="28">
        <v>2013</v>
      </c>
      <c r="B30" s="29">
        <v>18392.627319036481</v>
      </c>
      <c r="C30" s="15">
        <v>54476.95791846604</v>
      </c>
      <c r="W30" s="28">
        <v>2013</v>
      </c>
      <c r="X30" s="29">
        <v>83506.834134000004</v>
      </c>
      <c r="Y30" s="15">
        <v>210274.74309399995</v>
      </c>
    </row>
    <row r="31" spans="1:25" x14ac:dyDescent="0.25">
      <c r="A31" s="28">
        <v>2014</v>
      </c>
      <c r="B31" s="29">
        <v>85818.416941512274</v>
      </c>
      <c r="C31" s="15">
        <v>216572.59378668491</v>
      </c>
      <c r="W31" s="28">
        <v>2014</v>
      </c>
      <c r="X31" s="29">
        <v>285908.69276399992</v>
      </c>
      <c r="Y31" s="15">
        <v>742769.74045399937</v>
      </c>
    </row>
    <row r="32" spans="1:25" x14ac:dyDescent="0.25">
      <c r="A32" s="28">
        <v>2015</v>
      </c>
      <c r="B32" s="29">
        <v>1066.9260265</v>
      </c>
      <c r="C32" s="15">
        <v>2035.0323718700001</v>
      </c>
      <c r="W32" s="28">
        <v>2015</v>
      </c>
      <c r="X32" s="29">
        <v>449158.60380476888</v>
      </c>
      <c r="Y32" s="15">
        <v>1308760.1728217602</v>
      </c>
    </row>
    <row r="33" spans="1:35" x14ac:dyDescent="0.25">
      <c r="A33" s="28">
        <v>2016</v>
      </c>
      <c r="B33" s="29">
        <v>76.974257535999996</v>
      </c>
      <c r="C33" s="15">
        <v>76.974257535999996</v>
      </c>
      <c r="W33" s="28">
        <v>2016</v>
      </c>
      <c r="X33" s="29">
        <v>891937.22059217084</v>
      </c>
      <c r="Y33" s="15">
        <v>2392562.113468702</v>
      </c>
    </row>
    <row r="34" spans="1:35" x14ac:dyDescent="0.25">
      <c r="A34" s="28">
        <v>2017</v>
      </c>
      <c r="B34" s="29">
        <v>47891.744656158829</v>
      </c>
      <c r="C34" s="15">
        <v>162236.94856717243</v>
      </c>
      <c r="W34" s="28">
        <v>2017</v>
      </c>
      <c r="X34" s="29">
        <v>771123.11358142213</v>
      </c>
      <c r="Y34" s="15">
        <v>1618664.073673594</v>
      </c>
    </row>
    <row r="36" spans="1:35" x14ac:dyDescent="0.25">
      <c r="A36" s="16"/>
      <c r="B36" s="31"/>
      <c r="X36" s="37"/>
    </row>
    <row r="37" spans="1:35" x14ac:dyDescent="0.25">
      <c r="A37" s="16"/>
      <c r="B37" s="4"/>
      <c r="D37" s="8"/>
      <c r="E37" s="8"/>
      <c r="F37" s="8"/>
      <c r="G37" s="8"/>
      <c r="H37" s="8"/>
      <c r="I37" s="8"/>
      <c r="J37" s="8"/>
      <c r="K37" s="8"/>
      <c r="L37" s="8"/>
      <c r="M37" s="8"/>
      <c r="X37" s="4"/>
      <c r="Z37" s="37"/>
      <c r="AA37" s="37"/>
      <c r="AB37" s="37"/>
      <c r="AC37" s="37"/>
      <c r="AD37" s="37"/>
      <c r="AE37" s="37"/>
      <c r="AF37" s="37"/>
      <c r="AG37" s="37"/>
      <c r="AH37" s="37"/>
      <c r="AI37" s="37"/>
    </row>
    <row r="38" spans="1:35" x14ac:dyDescent="0.25">
      <c r="A38" s="16"/>
      <c r="B38" s="4"/>
      <c r="D38" s="8"/>
      <c r="E38" s="8"/>
      <c r="F38" s="8"/>
      <c r="G38" s="8"/>
      <c r="H38" s="8"/>
      <c r="I38" s="8"/>
      <c r="J38" s="8"/>
      <c r="K38" s="8"/>
      <c r="L38" s="8"/>
      <c r="M38" s="8"/>
      <c r="X38" s="4"/>
      <c r="Z38" s="37"/>
      <c r="AA38" s="37"/>
      <c r="AB38" s="37"/>
      <c r="AC38" s="37"/>
      <c r="AD38" s="37"/>
      <c r="AE38" s="37"/>
      <c r="AF38" s="37"/>
      <c r="AG38" s="37"/>
      <c r="AH38" s="37"/>
      <c r="AI38" s="37"/>
    </row>
    <row r="39" spans="1:35" ht="14.45" customHeight="1" x14ac:dyDescent="0.25">
      <c r="D39" s="8"/>
      <c r="E39" s="4"/>
      <c r="F39" s="4"/>
      <c r="G39" s="4"/>
      <c r="H39" s="4"/>
      <c r="I39" s="4"/>
      <c r="J39" s="4"/>
      <c r="K39" s="4"/>
      <c r="L39" s="8"/>
      <c r="M39" s="8"/>
      <c r="Z39" s="37"/>
      <c r="AA39" s="4"/>
      <c r="AB39" s="4"/>
      <c r="AC39" s="4"/>
      <c r="AD39" s="4"/>
      <c r="AE39" s="4"/>
      <c r="AF39" s="4"/>
      <c r="AG39" s="4"/>
      <c r="AH39" s="37"/>
      <c r="AI39" s="37"/>
    </row>
    <row r="40" spans="1:35" x14ac:dyDescent="0.25">
      <c r="D40" s="8"/>
      <c r="E40" s="4"/>
      <c r="F40" s="4"/>
      <c r="G40" s="4"/>
      <c r="H40" s="4"/>
      <c r="I40" s="4"/>
      <c r="J40" s="4"/>
      <c r="K40" s="4"/>
      <c r="L40" s="8"/>
      <c r="M40" s="8"/>
      <c r="Z40" s="37"/>
      <c r="AA40" s="4"/>
      <c r="AB40" s="4"/>
      <c r="AC40" s="4"/>
      <c r="AD40" s="4"/>
      <c r="AE40" s="4"/>
      <c r="AF40" s="4"/>
      <c r="AG40" s="4"/>
      <c r="AH40" s="37"/>
      <c r="AI40" s="37"/>
    </row>
    <row r="41" spans="1:35" x14ac:dyDescent="0.25">
      <c r="D41" s="8"/>
      <c r="E41" s="4"/>
      <c r="F41" s="4"/>
      <c r="G41" s="4"/>
      <c r="H41" s="4"/>
      <c r="I41" s="4"/>
      <c r="J41" s="4"/>
      <c r="K41" s="4"/>
      <c r="L41" s="8"/>
      <c r="M41" s="8"/>
      <c r="Z41" s="37"/>
      <c r="AA41" s="4"/>
      <c r="AB41" s="4"/>
      <c r="AC41" s="4"/>
      <c r="AD41" s="4"/>
      <c r="AE41" s="4"/>
      <c r="AF41" s="4"/>
      <c r="AG41" s="4"/>
      <c r="AH41" s="37"/>
      <c r="AI41" s="37"/>
    </row>
    <row r="47" spans="1:35" x14ac:dyDescent="0.25">
      <c r="E47" s="8"/>
      <c r="F47" s="8"/>
      <c r="G47" s="8"/>
      <c r="H47" s="8"/>
      <c r="I47" s="8"/>
      <c r="J47" s="8"/>
      <c r="AA47" s="37"/>
      <c r="AB47" s="37"/>
      <c r="AC47" s="37"/>
      <c r="AD47" s="37"/>
      <c r="AE47" s="37"/>
      <c r="AF47" s="37"/>
    </row>
    <row r="48" spans="1:35" x14ac:dyDescent="0.25">
      <c r="E48" s="8"/>
      <c r="F48" s="8"/>
      <c r="G48" s="8"/>
      <c r="H48" s="8"/>
      <c r="I48" s="8"/>
      <c r="J48" s="8"/>
      <c r="AA48" s="37"/>
      <c r="AB48" s="37"/>
      <c r="AC48" s="37"/>
      <c r="AD48" s="37"/>
      <c r="AE48" s="37"/>
      <c r="AF48" s="37"/>
    </row>
    <row r="49" spans="4:32" x14ac:dyDescent="0.25">
      <c r="E49" s="22"/>
      <c r="F49" s="22"/>
      <c r="G49" s="22"/>
      <c r="H49" s="22"/>
      <c r="I49" s="22"/>
      <c r="J49" s="22"/>
      <c r="AA49" s="22"/>
      <c r="AB49" s="22"/>
      <c r="AC49" s="22"/>
      <c r="AD49" s="22"/>
      <c r="AE49" s="22"/>
      <c r="AF49" s="22"/>
    </row>
    <row r="50" spans="4:32" x14ac:dyDescent="0.25">
      <c r="E50" s="22"/>
      <c r="F50" s="22"/>
      <c r="G50" s="22"/>
      <c r="H50" s="22"/>
      <c r="I50" s="22"/>
      <c r="J50" s="22"/>
      <c r="AA50" s="22"/>
      <c r="AB50" s="22"/>
      <c r="AC50" s="22"/>
      <c r="AD50" s="22"/>
      <c r="AE50" s="22"/>
      <c r="AF50" s="22"/>
    </row>
    <row r="51" spans="4:32" x14ac:dyDescent="0.25">
      <c r="D51" s="16"/>
      <c r="E51" s="22"/>
      <c r="F51" s="22"/>
      <c r="G51" s="22"/>
      <c r="H51" s="22"/>
      <c r="I51" s="22"/>
      <c r="J51" s="22"/>
      <c r="AA51" s="22"/>
      <c r="AB51" s="22"/>
      <c r="AC51" s="22"/>
      <c r="AD51" s="22"/>
      <c r="AE51" s="22"/>
      <c r="AF51" s="22"/>
    </row>
    <row r="52" spans="4:32" x14ac:dyDescent="0.25">
      <c r="D52" s="16"/>
      <c r="E52" s="22"/>
      <c r="F52" s="22"/>
      <c r="G52" s="22"/>
      <c r="H52" s="22"/>
      <c r="I52" s="22"/>
      <c r="J52" s="22"/>
      <c r="AA52" s="22"/>
      <c r="AB52" s="22"/>
      <c r="AC52" s="22"/>
      <c r="AD52" s="22"/>
      <c r="AE52" s="22"/>
      <c r="AF52" s="22"/>
    </row>
    <row r="53" spans="4:32" x14ac:dyDescent="0.25">
      <c r="D53" s="16"/>
      <c r="E53" s="22"/>
      <c r="F53" s="22"/>
      <c r="G53" s="22"/>
      <c r="H53" s="22"/>
      <c r="I53" s="22"/>
      <c r="J53" s="22"/>
      <c r="AA53" s="22"/>
      <c r="AB53" s="22"/>
      <c r="AC53" s="22"/>
      <c r="AD53" s="22"/>
      <c r="AE53" s="22"/>
      <c r="AF53" s="22"/>
    </row>
    <row r="54" spans="4:32" x14ac:dyDescent="0.25">
      <c r="D54" s="16"/>
      <c r="E54" s="22"/>
      <c r="F54" s="22"/>
      <c r="G54" s="22"/>
      <c r="H54" s="22"/>
      <c r="I54" s="22"/>
      <c r="J54" s="22"/>
      <c r="AA54" s="22"/>
      <c r="AB54" s="22"/>
      <c r="AC54" s="22"/>
      <c r="AD54" s="22"/>
      <c r="AE54" s="22"/>
      <c r="AF54" s="22"/>
    </row>
    <row r="55" spans="4:32" x14ac:dyDescent="0.25">
      <c r="D55" s="16"/>
      <c r="E55" s="22"/>
      <c r="F55" s="22"/>
      <c r="G55" s="22"/>
      <c r="H55" s="22"/>
      <c r="I55" s="22"/>
      <c r="J55" s="22"/>
      <c r="AA55" s="22"/>
      <c r="AB55" s="22"/>
      <c r="AC55" s="22"/>
      <c r="AD55" s="22"/>
      <c r="AE55" s="22"/>
      <c r="AF55" s="22"/>
    </row>
    <row r="56" spans="4:32" x14ac:dyDescent="0.25">
      <c r="D56" s="16"/>
      <c r="E56" s="22"/>
      <c r="F56" s="22"/>
      <c r="G56" s="22"/>
      <c r="H56" s="22"/>
      <c r="I56" s="22"/>
      <c r="J56" s="22"/>
      <c r="AA56" s="22"/>
      <c r="AB56" s="22"/>
      <c r="AC56" s="22"/>
      <c r="AD56" s="22"/>
      <c r="AE56" s="22"/>
      <c r="AF56" s="22"/>
    </row>
    <row r="57" spans="4:32" x14ac:dyDescent="0.25">
      <c r="D57" s="16"/>
      <c r="E57" s="22"/>
      <c r="F57" s="22"/>
      <c r="G57" s="22"/>
      <c r="H57" s="22"/>
      <c r="I57" s="22"/>
      <c r="J57" s="22"/>
      <c r="AA57" s="22"/>
      <c r="AB57" s="22"/>
      <c r="AC57" s="22"/>
      <c r="AD57" s="22"/>
      <c r="AE57" s="22"/>
      <c r="AF57" s="22"/>
    </row>
    <row r="58" spans="4:32" x14ac:dyDescent="0.25">
      <c r="D58" s="16"/>
      <c r="E58" s="22"/>
      <c r="F58" s="22"/>
      <c r="G58" s="22"/>
      <c r="H58" s="22"/>
      <c r="I58" s="22"/>
      <c r="J58" s="22"/>
      <c r="AA58" s="22"/>
      <c r="AB58" s="22"/>
      <c r="AC58" s="22"/>
      <c r="AD58" s="22"/>
      <c r="AE58" s="22"/>
      <c r="AF58" s="22"/>
    </row>
  </sheetData>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66"/>
  <sheetViews>
    <sheetView workbookViewId="0">
      <selection activeCell="D3" sqref="D3"/>
    </sheetView>
  </sheetViews>
  <sheetFormatPr defaultRowHeight="15" x14ac:dyDescent="0.25"/>
  <cols>
    <col min="2" max="2" width="11.5703125" customWidth="1"/>
    <col min="3" max="3" width="11.7109375" style="6" customWidth="1"/>
  </cols>
  <sheetData>
    <row r="1" spans="1:3" x14ac:dyDescent="0.25">
      <c r="A1" s="19" t="s">
        <v>14</v>
      </c>
    </row>
    <row r="2" spans="1:3" x14ac:dyDescent="0.25">
      <c r="A2" s="17" t="s">
        <v>20</v>
      </c>
      <c r="B2" s="41" t="s">
        <v>62</v>
      </c>
      <c r="C2" s="40" t="s">
        <v>63</v>
      </c>
    </row>
    <row r="3" spans="1:3" x14ac:dyDescent="0.25">
      <c r="A3" s="28">
        <v>1986</v>
      </c>
      <c r="B3" s="29">
        <v>1339.7205352358537</v>
      </c>
      <c r="C3" s="15">
        <v>3147.8988522878562</v>
      </c>
    </row>
    <row r="4" spans="1:3" x14ac:dyDescent="0.25">
      <c r="A4" s="28">
        <v>1987</v>
      </c>
      <c r="B4" s="29">
        <v>1966.8939354545464</v>
      </c>
      <c r="C4" s="15">
        <v>1284.4945735809129</v>
      </c>
    </row>
    <row r="5" spans="1:3" s="2" customFormat="1" x14ac:dyDescent="0.25">
      <c r="A5" s="28">
        <v>1988</v>
      </c>
      <c r="B5" s="29">
        <v>12517.635936729352</v>
      </c>
      <c r="C5" s="15">
        <v>9607.1437325078732</v>
      </c>
    </row>
    <row r="6" spans="1:3" x14ac:dyDescent="0.25">
      <c r="A6" s="28">
        <v>1989</v>
      </c>
      <c r="B6" s="29">
        <v>9048.2215106872463</v>
      </c>
      <c r="C6" s="15">
        <v>13812.669234942137</v>
      </c>
    </row>
    <row r="7" spans="1:3" x14ac:dyDescent="0.25">
      <c r="A7" s="28">
        <v>1990</v>
      </c>
      <c r="B7" s="29">
        <v>13863.209606152104</v>
      </c>
      <c r="C7" s="15">
        <v>20308.294169328434</v>
      </c>
    </row>
    <row r="8" spans="1:3" x14ac:dyDescent="0.25">
      <c r="A8" s="28">
        <v>1991</v>
      </c>
      <c r="B8" s="29">
        <v>7045.1073802003448</v>
      </c>
      <c r="C8" s="15">
        <v>9142.487653887405</v>
      </c>
    </row>
    <row r="9" spans="1:3" s="6" customFormat="1" x14ac:dyDescent="0.25">
      <c r="A9" s="28">
        <v>1992</v>
      </c>
      <c r="B9" s="29">
        <v>6546.5822970907539</v>
      </c>
      <c r="C9" s="15">
        <v>7338.1121824691554</v>
      </c>
    </row>
    <row r="10" spans="1:3" x14ac:dyDescent="0.25">
      <c r="A10" s="28">
        <v>1993</v>
      </c>
      <c r="B10" s="29">
        <v>4254.355280045118</v>
      </c>
      <c r="C10" s="15">
        <v>8510.5218327853818</v>
      </c>
    </row>
    <row r="11" spans="1:3" x14ac:dyDescent="0.25">
      <c r="A11" s="28">
        <v>1994</v>
      </c>
      <c r="B11" s="29">
        <v>6075.5243841787451</v>
      </c>
      <c r="C11" s="15">
        <v>15547.671526394086</v>
      </c>
    </row>
    <row r="12" spans="1:3" x14ac:dyDescent="0.25">
      <c r="A12" s="28">
        <v>1995</v>
      </c>
      <c r="B12" s="29">
        <v>99.476237998069223</v>
      </c>
      <c r="C12" s="15">
        <v>121.44875619625664</v>
      </c>
    </row>
    <row r="13" spans="1:3" x14ac:dyDescent="0.25">
      <c r="A13" s="28">
        <v>1996</v>
      </c>
      <c r="B13" s="29">
        <v>5022.6429941879142</v>
      </c>
      <c r="C13" s="15">
        <v>16833.402852938314</v>
      </c>
    </row>
    <row r="14" spans="1:3" x14ac:dyDescent="0.25">
      <c r="A14" s="28">
        <v>1997</v>
      </c>
      <c r="B14" s="29">
        <v>3837.2279570890323</v>
      </c>
      <c r="C14" s="15">
        <v>740.05094418767408</v>
      </c>
    </row>
    <row r="15" spans="1:3" x14ac:dyDescent="0.25">
      <c r="A15" s="28">
        <v>1998</v>
      </c>
      <c r="B15" s="29">
        <v>7758.6188215811671</v>
      </c>
      <c r="C15" s="15">
        <v>4255.6133175188525</v>
      </c>
    </row>
    <row r="16" spans="1:3" x14ac:dyDescent="0.25">
      <c r="A16" s="28">
        <v>1999</v>
      </c>
      <c r="B16" s="29">
        <v>6665.0415863195612</v>
      </c>
      <c r="C16" s="15">
        <v>7617.2495388750876</v>
      </c>
    </row>
    <row r="17" spans="1:3" x14ac:dyDescent="0.25">
      <c r="A17" s="28">
        <v>2000</v>
      </c>
      <c r="B17" s="29">
        <v>18523.783743878521</v>
      </c>
      <c r="C17" s="15">
        <v>25849.522764880086</v>
      </c>
    </row>
    <row r="18" spans="1:3" x14ac:dyDescent="0.25">
      <c r="A18" s="28">
        <v>2001</v>
      </c>
      <c r="B18" s="29">
        <v>7702.2753571526819</v>
      </c>
      <c r="C18" s="15">
        <v>12870.911945705719</v>
      </c>
    </row>
    <row r="19" spans="1:3" x14ac:dyDescent="0.25">
      <c r="A19" s="28">
        <v>2002</v>
      </c>
      <c r="B19" s="29">
        <v>13285.18093570225</v>
      </c>
      <c r="C19" s="15">
        <v>33761.094966697368</v>
      </c>
    </row>
    <row r="20" spans="1:3" x14ac:dyDescent="0.25">
      <c r="A20" s="28">
        <v>2003</v>
      </c>
      <c r="B20" s="29">
        <v>14180.24303173957</v>
      </c>
      <c r="C20" s="15">
        <v>20648.30930543178</v>
      </c>
    </row>
    <row r="21" spans="1:3" x14ac:dyDescent="0.25">
      <c r="A21" s="28">
        <v>2004</v>
      </c>
      <c r="B21" s="29">
        <v>17019.323367625711</v>
      </c>
      <c r="C21" s="15">
        <v>26331.650809455878</v>
      </c>
    </row>
    <row r="22" spans="1:3" x14ac:dyDescent="0.25">
      <c r="A22" s="28">
        <v>2005</v>
      </c>
      <c r="B22" s="29">
        <v>16140.340463605989</v>
      </c>
      <c r="C22" s="15">
        <v>26058.461808685333</v>
      </c>
    </row>
    <row r="23" spans="1:3" x14ac:dyDescent="0.25">
      <c r="A23" s="28">
        <v>2006</v>
      </c>
      <c r="B23" s="29">
        <v>32225.698183177003</v>
      </c>
      <c r="C23" s="15">
        <v>39282.709805315229</v>
      </c>
    </row>
    <row r="24" spans="1:3" x14ac:dyDescent="0.25">
      <c r="A24" s="28">
        <v>2007</v>
      </c>
      <c r="B24" s="29">
        <v>21830.828447171436</v>
      </c>
      <c r="C24" s="15">
        <v>34322.949438434065</v>
      </c>
    </row>
    <row r="25" spans="1:3" x14ac:dyDescent="0.25">
      <c r="A25" s="28">
        <v>2008</v>
      </c>
      <c r="B25" s="29">
        <v>12256.059396057655</v>
      </c>
      <c r="C25" s="15">
        <v>20139.297269932398</v>
      </c>
    </row>
    <row r="26" spans="1:3" x14ac:dyDescent="0.25">
      <c r="A26" s="28">
        <v>2009</v>
      </c>
      <c r="B26" s="29">
        <v>12363.22898988743</v>
      </c>
      <c r="C26" s="15">
        <v>14415.419363063256</v>
      </c>
    </row>
    <row r="27" spans="1:3" x14ac:dyDescent="0.25">
      <c r="A27" s="28">
        <v>2010</v>
      </c>
      <c r="B27" s="29">
        <v>7496.4666275686986</v>
      </c>
      <c r="C27" s="15">
        <v>7854.8186550114788</v>
      </c>
    </row>
    <row r="28" spans="1:3" x14ac:dyDescent="0.25">
      <c r="A28" s="28">
        <v>2011</v>
      </c>
      <c r="B28" s="29">
        <v>3468.4437455954048</v>
      </c>
      <c r="C28" s="15">
        <v>4846.704435763083</v>
      </c>
    </row>
    <row r="29" spans="1:3" x14ac:dyDescent="0.25">
      <c r="A29" s="28">
        <v>2012</v>
      </c>
      <c r="B29" s="29">
        <v>3663.0109412039983</v>
      </c>
      <c r="C29" s="15">
        <v>6998.049531177654</v>
      </c>
    </row>
    <row r="30" spans="1:3" x14ac:dyDescent="0.25">
      <c r="A30" s="28">
        <v>2013</v>
      </c>
      <c r="B30" s="29">
        <v>4760.6285594251913</v>
      </c>
      <c r="C30" s="15">
        <v>8631.7554738835915</v>
      </c>
    </row>
    <row r="31" spans="1:3" x14ac:dyDescent="0.25">
      <c r="A31" s="28">
        <v>2014</v>
      </c>
      <c r="B31" s="29">
        <v>15115.892814305951</v>
      </c>
      <c r="C31" s="15">
        <v>38260.578342043518</v>
      </c>
    </row>
    <row r="32" spans="1:3" x14ac:dyDescent="0.25">
      <c r="A32" s="28">
        <v>2015</v>
      </c>
      <c r="B32" s="29">
        <v>2448.8321694883471</v>
      </c>
      <c r="C32" s="15">
        <v>5230.3696764195747</v>
      </c>
    </row>
    <row r="33" spans="1:3" x14ac:dyDescent="0.25">
      <c r="A33" s="28">
        <v>2016</v>
      </c>
      <c r="B33" s="29">
        <v>2761.621972818737</v>
      </c>
      <c r="C33" s="15">
        <v>6808.284632586714</v>
      </c>
    </row>
    <row r="34" spans="1:3" x14ac:dyDescent="0.25">
      <c r="A34" s="28">
        <v>2017</v>
      </c>
      <c r="B34" s="29">
        <v>11992.824098919999</v>
      </c>
      <c r="C34" s="15">
        <v>11992.824098919999</v>
      </c>
    </row>
    <row r="35" spans="1:3" ht="14.45" customHeight="1" x14ac:dyDescent="0.25">
      <c r="C35"/>
    </row>
    <row r="36" spans="1:3" x14ac:dyDescent="0.25">
      <c r="A36" s="16"/>
      <c r="B36" s="31"/>
      <c r="C36"/>
    </row>
    <row r="37" spans="1:3" x14ac:dyDescent="0.25">
      <c r="A37" s="16"/>
      <c r="B37" s="4"/>
      <c r="C37"/>
    </row>
    <row r="38" spans="1:3" x14ac:dyDescent="0.25">
      <c r="A38" s="16"/>
      <c r="B38" s="4"/>
      <c r="C38"/>
    </row>
    <row r="39" spans="1:3" x14ac:dyDescent="0.25">
      <c r="C39"/>
    </row>
    <row r="40" spans="1:3" x14ac:dyDescent="0.25">
      <c r="C40"/>
    </row>
    <row r="41" spans="1:3" x14ac:dyDescent="0.25">
      <c r="C41"/>
    </row>
    <row r="42" spans="1:3" x14ac:dyDescent="0.25">
      <c r="C42"/>
    </row>
    <row r="43" spans="1:3" x14ac:dyDescent="0.25">
      <c r="C43"/>
    </row>
    <row r="44" spans="1:3" x14ac:dyDescent="0.25">
      <c r="C44"/>
    </row>
    <row r="45" spans="1:3" x14ac:dyDescent="0.25">
      <c r="C45"/>
    </row>
    <row r="46" spans="1:3" x14ac:dyDescent="0.25">
      <c r="C46"/>
    </row>
    <row r="47" spans="1:3" x14ac:dyDescent="0.25">
      <c r="C47"/>
    </row>
    <row r="48" spans="1: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66"/>
  <sheetViews>
    <sheetView workbookViewId="0">
      <selection activeCell="T3" sqref="T3"/>
    </sheetView>
  </sheetViews>
  <sheetFormatPr defaultRowHeight="15" x14ac:dyDescent="0.25"/>
  <cols>
    <col min="2" max="2" width="10.28515625" customWidth="1"/>
    <col min="3" max="3" width="11.7109375" style="6" bestFit="1" customWidth="1"/>
    <col min="22" max="22" width="9.140625" style="16"/>
    <col min="23" max="23" width="10.28515625" style="16" customWidth="1"/>
    <col min="24" max="24" width="11.7109375" style="16" bestFit="1" customWidth="1"/>
    <col min="25" max="40" width="9.140625" style="16"/>
  </cols>
  <sheetData>
    <row r="1" spans="1:24" x14ac:dyDescent="0.25">
      <c r="A1" s="19" t="s">
        <v>23</v>
      </c>
      <c r="B1" s="19"/>
      <c r="C1" s="38" t="s">
        <v>64</v>
      </c>
      <c r="V1" s="19"/>
      <c r="W1" s="38" t="s">
        <v>65</v>
      </c>
    </row>
    <row r="2" spans="1:24" x14ac:dyDescent="0.25">
      <c r="A2" s="3" t="s">
        <v>20</v>
      </c>
      <c r="B2" s="41" t="s">
        <v>62</v>
      </c>
      <c r="C2" s="40" t="s">
        <v>63</v>
      </c>
      <c r="V2" s="38" t="s">
        <v>20</v>
      </c>
      <c r="W2" s="41" t="s">
        <v>62</v>
      </c>
      <c r="X2" s="40" t="s">
        <v>63</v>
      </c>
    </row>
    <row r="3" spans="1:24" x14ac:dyDescent="0.25">
      <c r="A3" s="28">
        <v>1986</v>
      </c>
      <c r="B3" s="29"/>
      <c r="C3" s="15"/>
      <c r="V3" s="28">
        <v>1986</v>
      </c>
      <c r="W3" s="29"/>
      <c r="X3" s="15"/>
    </row>
    <row r="4" spans="1:24" x14ac:dyDescent="0.25">
      <c r="A4" s="28">
        <v>1987</v>
      </c>
      <c r="B4" s="29">
        <v>1124.5849844643087</v>
      </c>
      <c r="C4" s="15">
        <v>513.15085474032787</v>
      </c>
      <c r="V4" s="28">
        <v>1987</v>
      </c>
      <c r="W4" s="29">
        <v>4229.0542243999998</v>
      </c>
      <c r="X4" s="15">
        <v>6589.3517609999999</v>
      </c>
    </row>
    <row r="5" spans="1:24" x14ac:dyDescent="0.25">
      <c r="A5" s="28">
        <v>1988</v>
      </c>
      <c r="B5" s="29">
        <v>2429.7767238158549</v>
      </c>
      <c r="C5" s="15">
        <v>3518.4917823380642</v>
      </c>
      <c r="V5" s="28">
        <v>1988</v>
      </c>
      <c r="W5" s="29">
        <v>0</v>
      </c>
      <c r="X5" s="15">
        <v>0</v>
      </c>
    </row>
    <row r="6" spans="1:24" x14ac:dyDescent="0.25">
      <c r="A6" s="28">
        <v>1989</v>
      </c>
      <c r="B6" s="29"/>
      <c r="C6" s="15"/>
      <c r="V6" s="28">
        <v>1989</v>
      </c>
      <c r="W6" s="29"/>
      <c r="X6" s="15"/>
    </row>
    <row r="7" spans="1:24" x14ac:dyDescent="0.25">
      <c r="A7" s="28">
        <v>1990</v>
      </c>
      <c r="B7" s="29">
        <v>259.04208840562774</v>
      </c>
      <c r="C7" s="15">
        <v>77.867587746483579</v>
      </c>
      <c r="V7" s="28">
        <v>1990</v>
      </c>
      <c r="W7" s="29">
        <v>1342.1400358000001</v>
      </c>
      <c r="X7" s="15">
        <v>1943.1003545999999</v>
      </c>
    </row>
    <row r="8" spans="1:24" x14ac:dyDescent="0.25">
      <c r="A8" s="28">
        <v>1991</v>
      </c>
      <c r="B8" s="29">
        <v>97.104860037930536</v>
      </c>
      <c r="C8" s="15">
        <v>111.06112495662343</v>
      </c>
      <c r="V8" s="28">
        <v>1991</v>
      </c>
      <c r="W8" s="29">
        <v>0</v>
      </c>
      <c r="X8" s="15">
        <v>0</v>
      </c>
    </row>
    <row r="9" spans="1:24" x14ac:dyDescent="0.25">
      <c r="A9" s="28">
        <v>1992</v>
      </c>
      <c r="B9" s="29">
        <v>1527.4998556422963</v>
      </c>
      <c r="C9" s="15">
        <v>971.12383529151487</v>
      </c>
      <c r="V9" s="28">
        <v>1992</v>
      </c>
      <c r="W9" s="29">
        <v>860.98366756999997</v>
      </c>
      <c r="X9" s="15">
        <v>929.27909907000003</v>
      </c>
    </row>
    <row r="10" spans="1:24" x14ac:dyDescent="0.25">
      <c r="A10" s="28">
        <v>1993</v>
      </c>
      <c r="B10" s="29">
        <v>8566.9675029633436</v>
      </c>
      <c r="C10" s="15">
        <v>13462.970562579358</v>
      </c>
      <c r="V10" s="28">
        <v>1993</v>
      </c>
      <c r="W10" s="29">
        <v>0</v>
      </c>
      <c r="X10" s="15">
        <v>0</v>
      </c>
    </row>
    <row r="11" spans="1:24" x14ac:dyDescent="0.25">
      <c r="A11" s="28">
        <v>1994</v>
      </c>
      <c r="B11" s="29">
        <v>831.10544191675581</v>
      </c>
      <c r="C11" s="15">
        <v>143.06461289940563</v>
      </c>
      <c r="V11" s="28">
        <v>1994</v>
      </c>
      <c r="W11" s="29">
        <v>36.041851471999998</v>
      </c>
      <c r="X11" s="15">
        <v>8.6138249465999994</v>
      </c>
    </row>
    <row r="12" spans="1:24" x14ac:dyDescent="0.25">
      <c r="A12" s="28">
        <v>1995</v>
      </c>
      <c r="B12" s="29">
        <v>7577.3562643535206</v>
      </c>
      <c r="C12" s="15">
        <v>12499.689588275976</v>
      </c>
      <c r="V12" s="28">
        <v>1995</v>
      </c>
      <c r="W12" s="29">
        <v>976.25330140000005</v>
      </c>
      <c r="X12" s="15">
        <v>2197.4150304</v>
      </c>
    </row>
    <row r="13" spans="1:24" x14ac:dyDescent="0.25">
      <c r="A13" s="28">
        <v>1996</v>
      </c>
      <c r="B13" s="29">
        <v>701.27156849137441</v>
      </c>
      <c r="C13" s="15">
        <v>204.7218015562645</v>
      </c>
      <c r="V13" s="28">
        <v>1996</v>
      </c>
      <c r="W13" s="29">
        <v>866.11781667000002</v>
      </c>
      <c r="X13" s="15">
        <v>1380.7083785</v>
      </c>
    </row>
    <row r="14" spans="1:24" x14ac:dyDescent="0.25">
      <c r="A14" s="28">
        <v>1997</v>
      </c>
      <c r="B14" s="29">
        <v>6091.9395115061898</v>
      </c>
      <c r="C14" s="15">
        <v>9446.7377133570899</v>
      </c>
      <c r="V14" s="28">
        <v>1997</v>
      </c>
      <c r="W14" s="29">
        <v>0</v>
      </c>
      <c r="X14" s="15">
        <v>0</v>
      </c>
    </row>
    <row r="15" spans="1:24" x14ac:dyDescent="0.25">
      <c r="A15" s="28">
        <v>1998</v>
      </c>
      <c r="B15" s="29">
        <v>570.41409042338353</v>
      </c>
      <c r="C15" s="15">
        <v>922.72479915348754</v>
      </c>
      <c r="V15" s="28">
        <v>1998</v>
      </c>
      <c r="W15" s="29">
        <v>0</v>
      </c>
      <c r="X15" s="15">
        <v>0</v>
      </c>
    </row>
    <row r="16" spans="1:24" x14ac:dyDescent="0.25">
      <c r="A16" s="28">
        <v>1999</v>
      </c>
      <c r="B16" s="29">
        <v>9816.3657088833606</v>
      </c>
      <c r="C16" s="15">
        <v>8995.5815618763718</v>
      </c>
      <c r="V16" s="28">
        <v>1999</v>
      </c>
      <c r="W16" s="29">
        <v>571.84395338000002</v>
      </c>
      <c r="X16" s="15">
        <v>686.17575535599997</v>
      </c>
    </row>
    <row r="17" spans="1:24" x14ac:dyDescent="0.25">
      <c r="A17" s="28">
        <v>2000</v>
      </c>
      <c r="B17" s="29">
        <v>1056.5139436793074</v>
      </c>
      <c r="C17" s="15">
        <v>2224.0604361936321</v>
      </c>
      <c r="V17" s="28">
        <v>2000</v>
      </c>
      <c r="W17" s="29">
        <v>1166.57046264</v>
      </c>
      <c r="X17" s="15">
        <v>4877.9417315999999</v>
      </c>
    </row>
    <row r="18" spans="1:24" x14ac:dyDescent="0.25">
      <c r="A18" s="28">
        <v>2001</v>
      </c>
      <c r="B18" s="29">
        <v>9814.4699817453984</v>
      </c>
      <c r="C18" s="15">
        <v>11530.653550934956</v>
      </c>
      <c r="V18" s="28">
        <v>2001</v>
      </c>
      <c r="W18" s="29">
        <v>665.81969563500002</v>
      </c>
      <c r="X18" s="15">
        <v>2382.6390405000002</v>
      </c>
    </row>
    <row r="19" spans="1:24" x14ac:dyDescent="0.25">
      <c r="A19" s="28">
        <v>2002</v>
      </c>
      <c r="B19" s="29">
        <v>1617.7671238520145</v>
      </c>
      <c r="C19" s="15">
        <v>1474.5787979444788</v>
      </c>
      <c r="V19" s="28">
        <v>2002</v>
      </c>
      <c r="W19" s="29">
        <v>1102.18310898</v>
      </c>
      <c r="X19" s="15">
        <v>3448.4675132699999</v>
      </c>
    </row>
    <row r="20" spans="1:24" x14ac:dyDescent="0.25">
      <c r="A20" s="28">
        <v>2003</v>
      </c>
      <c r="B20" s="29">
        <v>3194.9173173232766</v>
      </c>
      <c r="C20" s="15">
        <v>3207.9196333570649</v>
      </c>
      <c r="V20" s="28">
        <v>2003</v>
      </c>
      <c r="W20" s="29">
        <v>1059.3050602000001</v>
      </c>
      <c r="X20" s="15">
        <v>1253.9340429199999</v>
      </c>
    </row>
    <row r="21" spans="1:24" x14ac:dyDescent="0.25">
      <c r="A21" s="28">
        <v>2004</v>
      </c>
      <c r="B21" s="29">
        <v>12972.404287302283</v>
      </c>
      <c r="C21" s="15">
        <v>22550.859355979206</v>
      </c>
      <c r="V21" s="28">
        <v>2004</v>
      </c>
      <c r="W21" s="29">
        <v>521.736230492</v>
      </c>
      <c r="X21" s="15">
        <v>1480.0970812529999</v>
      </c>
    </row>
    <row r="22" spans="1:24" x14ac:dyDescent="0.25">
      <c r="A22" s="28">
        <v>2005</v>
      </c>
      <c r="B22" s="29">
        <v>20052.108955820542</v>
      </c>
      <c r="C22" s="15">
        <v>30898.025031237063</v>
      </c>
      <c r="V22" s="28">
        <v>2005</v>
      </c>
      <c r="W22" s="29">
        <v>1581.0204000000001</v>
      </c>
      <c r="X22" s="15">
        <v>1235.0070000000001</v>
      </c>
    </row>
    <row r="23" spans="1:24" x14ac:dyDescent="0.25">
      <c r="A23" s="28">
        <v>2006</v>
      </c>
      <c r="B23" s="29">
        <v>18658.426925195563</v>
      </c>
      <c r="C23" s="15">
        <v>13906.053793624624</v>
      </c>
      <c r="V23" s="28">
        <v>2006</v>
      </c>
      <c r="W23" s="29">
        <v>46.7624</v>
      </c>
      <c r="X23" s="15">
        <v>45.312420000000003</v>
      </c>
    </row>
    <row r="24" spans="1:24" x14ac:dyDescent="0.25">
      <c r="A24" s="28">
        <v>2007</v>
      </c>
      <c r="B24" s="29">
        <v>4408.4392865547306</v>
      </c>
      <c r="C24" s="15">
        <v>8763.5915118352696</v>
      </c>
      <c r="V24" s="28">
        <v>2007</v>
      </c>
      <c r="W24" s="29">
        <v>978.03921999999989</v>
      </c>
      <c r="X24" s="15">
        <v>969.72993999999994</v>
      </c>
    </row>
    <row r="25" spans="1:24" x14ac:dyDescent="0.25">
      <c r="A25" s="28">
        <v>2008</v>
      </c>
      <c r="B25" s="29">
        <v>2407.043172599987</v>
      </c>
      <c r="C25" s="15">
        <v>2433.0539372286958</v>
      </c>
      <c r="V25" s="28">
        <v>2008</v>
      </c>
      <c r="W25" s="29">
        <v>626.69729800000005</v>
      </c>
      <c r="X25" s="15">
        <v>710.31499000000008</v>
      </c>
    </row>
    <row r="26" spans="1:24" x14ac:dyDescent="0.25">
      <c r="A26" s="28">
        <v>2009</v>
      </c>
      <c r="B26" s="29">
        <v>5468.2909274784233</v>
      </c>
      <c r="C26" s="15">
        <v>12897.002506559951</v>
      </c>
      <c r="V26" s="28">
        <v>2009</v>
      </c>
      <c r="W26" s="29">
        <v>1486.9476</v>
      </c>
      <c r="X26" s="15">
        <v>5067.5839999999998</v>
      </c>
    </row>
    <row r="27" spans="1:24" x14ac:dyDescent="0.25">
      <c r="A27" s="28">
        <v>2010</v>
      </c>
      <c r="B27" s="29">
        <v>5804.458885911492</v>
      </c>
      <c r="C27" s="15">
        <v>9778.6038762111857</v>
      </c>
      <c r="V27" s="28">
        <v>2010</v>
      </c>
      <c r="W27" s="29">
        <v>66.323120000000003</v>
      </c>
      <c r="X27" s="15">
        <v>78.53998</v>
      </c>
    </row>
    <row r="28" spans="1:24" x14ac:dyDescent="0.25">
      <c r="A28" s="28">
        <v>2011</v>
      </c>
      <c r="B28" s="29">
        <v>82.692713662182001</v>
      </c>
      <c r="C28" s="15">
        <v>86.277782332306998</v>
      </c>
      <c r="V28" s="28">
        <v>2011</v>
      </c>
      <c r="W28" s="29">
        <v>17.523250000000001</v>
      </c>
      <c r="X28" s="15">
        <v>16.329039999999999</v>
      </c>
    </row>
    <row r="29" spans="1:24" x14ac:dyDescent="0.25">
      <c r="A29" s="28">
        <v>2012</v>
      </c>
      <c r="B29" s="29">
        <v>16627.289910303414</v>
      </c>
      <c r="C29" s="15">
        <v>67232.946370900434</v>
      </c>
      <c r="V29" s="28">
        <v>2012</v>
      </c>
      <c r="W29" s="29">
        <v>2604.3883999999998</v>
      </c>
      <c r="X29" s="15">
        <v>4528.7312000000002</v>
      </c>
    </row>
    <row r="30" spans="1:24" x14ac:dyDescent="0.25">
      <c r="A30" s="28">
        <v>2013</v>
      </c>
      <c r="B30" s="29">
        <v>3016.5830499999997</v>
      </c>
      <c r="C30" s="15">
        <v>6595.9619099999991</v>
      </c>
      <c r="V30" s="28">
        <v>2013</v>
      </c>
      <c r="W30" s="29">
        <v>1310.2124119999999</v>
      </c>
      <c r="X30" s="15">
        <v>3253.9625120000001</v>
      </c>
    </row>
    <row r="31" spans="1:24" x14ac:dyDescent="0.25">
      <c r="A31" s="28">
        <v>2014</v>
      </c>
      <c r="B31" s="29">
        <v>2768.149159642292</v>
      </c>
      <c r="C31" s="15">
        <v>4427.5474506589517</v>
      </c>
      <c r="V31" s="28">
        <v>2014</v>
      </c>
      <c r="W31" s="29">
        <v>4387.9887699999999</v>
      </c>
      <c r="X31" s="15">
        <v>13383.05788</v>
      </c>
    </row>
    <row r="32" spans="1:24" x14ac:dyDescent="0.25">
      <c r="A32" s="28">
        <v>2015</v>
      </c>
      <c r="B32" s="29">
        <v>2737.1656778873139</v>
      </c>
      <c r="C32" s="15">
        <v>6185.665090459227</v>
      </c>
      <c r="V32" s="28">
        <v>2015</v>
      </c>
      <c r="W32" s="29">
        <v>1036.452401065</v>
      </c>
      <c r="X32" s="15">
        <v>3525.4556230150001</v>
      </c>
    </row>
    <row r="33" spans="1:24" x14ac:dyDescent="0.25">
      <c r="A33" s="28">
        <v>2016</v>
      </c>
      <c r="B33" s="29">
        <v>5785.4761203298576</v>
      </c>
      <c r="C33" s="15">
        <v>6448.9475764729095</v>
      </c>
      <c r="V33" s="28">
        <v>2016</v>
      </c>
      <c r="W33" s="29">
        <v>277.10523536900001</v>
      </c>
      <c r="X33" s="15">
        <v>672.03439473899994</v>
      </c>
    </row>
    <row r="34" spans="1:24" x14ac:dyDescent="0.25">
      <c r="A34" s="28">
        <v>2017</v>
      </c>
      <c r="B34" s="29">
        <v>1183.7116338915594</v>
      </c>
      <c r="C34" s="15">
        <v>1747.9153510094945</v>
      </c>
      <c r="V34" s="28">
        <v>2017</v>
      </c>
      <c r="W34" s="29">
        <v>41.847061949999997</v>
      </c>
      <c r="X34" s="15">
        <v>41.847061949999997</v>
      </c>
    </row>
    <row r="35" spans="1:24" ht="14.45" customHeight="1" x14ac:dyDescent="0.25">
      <c r="C35"/>
    </row>
    <row r="36" spans="1:24" x14ac:dyDescent="0.25">
      <c r="A36" s="16"/>
      <c r="B36" s="31"/>
      <c r="C36"/>
      <c r="W36" s="37"/>
    </row>
    <row r="37" spans="1:24" x14ac:dyDescent="0.25">
      <c r="A37" s="16"/>
      <c r="B37" s="4"/>
      <c r="C37"/>
      <c r="W37" s="4"/>
    </row>
    <row r="38" spans="1:24" x14ac:dyDescent="0.25">
      <c r="A38" s="16"/>
      <c r="B38" s="4"/>
      <c r="C38"/>
      <c r="W38" s="4"/>
    </row>
    <row r="39" spans="1:24" x14ac:dyDescent="0.25">
      <c r="C39"/>
    </row>
    <row r="40" spans="1:24" x14ac:dyDescent="0.25">
      <c r="C40"/>
    </row>
    <row r="41" spans="1:24" x14ac:dyDescent="0.25">
      <c r="C41"/>
    </row>
    <row r="42" spans="1:24" x14ac:dyDescent="0.25">
      <c r="C42"/>
    </row>
    <row r="43" spans="1:24" x14ac:dyDescent="0.25">
      <c r="C43"/>
    </row>
    <row r="44" spans="1:24" x14ac:dyDescent="0.25">
      <c r="C44"/>
    </row>
    <row r="45" spans="1:24" x14ac:dyDescent="0.25">
      <c r="C45"/>
    </row>
    <row r="46" spans="1:24" x14ac:dyDescent="0.25">
      <c r="C46"/>
    </row>
    <row r="47" spans="1:24" x14ac:dyDescent="0.25">
      <c r="C47"/>
    </row>
    <row r="48" spans="1:24"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sheetData>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L68"/>
  <sheetViews>
    <sheetView topLeftCell="G1" workbookViewId="0">
      <selection activeCell="S4" sqref="S4"/>
    </sheetView>
  </sheetViews>
  <sheetFormatPr defaultRowHeight="15" x14ac:dyDescent="0.25"/>
  <cols>
    <col min="2" max="2" width="10.28515625" customWidth="1"/>
    <col min="3" max="3" width="11.7109375" style="6" bestFit="1" customWidth="1"/>
    <col min="21" max="21" width="9.140625" style="16"/>
    <col min="22" max="22" width="10.28515625" style="16" customWidth="1"/>
    <col min="23" max="23" width="11.7109375" style="16" bestFit="1" customWidth="1"/>
    <col min="24" max="38" width="9.140625" style="16"/>
  </cols>
  <sheetData>
    <row r="1" spans="1:38" s="6" customFormat="1" x14ac:dyDescent="0.25">
      <c r="A1" s="19" t="s">
        <v>24</v>
      </c>
      <c r="C1" s="19" t="s">
        <v>64</v>
      </c>
      <c r="U1" s="19"/>
      <c r="V1" s="19" t="s">
        <v>65</v>
      </c>
      <c r="X1" s="16"/>
      <c r="Y1" s="16"/>
      <c r="Z1" s="16"/>
      <c r="AA1" s="16"/>
      <c r="AB1" s="16"/>
      <c r="AC1" s="16"/>
      <c r="AD1" s="16"/>
      <c r="AE1" s="16"/>
      <c r="AF1" s="16"/>
      <c r="AG1" s="16"/>
      <c r="AH1" s="16"/>
      <c r="AI1" s="16"/>
      <c r="AJ1" s="16"/>
      <c r="AK1" s="16"/>
      <c r="AL1" s="16"/>
    </row>
    <row r="2" spans="1:38" x14ac:dyDescent="0.25">
      <c r="A2" s="25" t="s">
        <v>20</v>
      </c>
      <c r="B2" s="41" t="s">
        <v>62</v>
      </c>
      <c r="C2" s="40" t="s">
        <v>63</v>
      </c>
      <c r="U2" s="38" t="s">
        <v>20</v>
      </c>
      <c r="V2" s="41" t="s">
        <v>62</v>
      </c>
      <c r="W2" s="40" t="s">
        <v>63</v>
      </c>
    </row>
    <row r="3" spans="1:38" x14ac:dyDescent="0.25">
      <c r="A3" s="33">
        <v>1986</v>
      </c>
      <c r="B3" s="29">
        <v>48308.500469082021</v>
      </c>
      <c r="C3" s="15">
        <v>105674.08980995699</v>
      </c>
      <c r="U3" s="33">
        <v>1986</v>
      </c>
      <c r="V3" s="29">
        <v>8127.326344699999</v>
      </c>
      <c r="W3" s="15">
        <v>11660.4793469</v>
      </c>
    </row>
    <row r="4" spans="1:38" x14ac:dyDescent="0.25">
      <c r="A4" s="33">
        <v>1987</v>
      </c>
      <c r="B4" s="29">
        <v>127229.24529807321</v>
      </c>
      <c r="C4" s="15">
        <v>121533.21154528513</v>
      </c>
      <c r="U4" s="33">
        <v>1987</v>
      </c>
      <c r="V4" s="29">
        <v>3020.3922047659998</v>
      </c>
      <c r="W4" s="15">
        <v>2766.4258876609997</v>
      </c>
    </row>
    <row r="5" spans="1:38" x14ac:dyDescent="0.25">
      <c r="A5" s="33">
        <v>1988</v>
      </c>
      <c r="B5" s="29">
        <v>124356.85903039741</v>
      </c>
      <c r="C5" s="15">
        <v>92080.481043957552</v>
      </c>
      <c r="U5" s="33">
        <v>1988</v>
      </c>
      <c r="V5" s="29">
        <v>25932.196793905001</v>
      </c>
      <c r="W5" s="15">
        <v>32192.516512297996</v>
      </c>
    </row>
    <row r="6" spans="1:38" x14ac:dyDescent="0.25">
      <c r="A6" s="33">
        <v>1989</v>
      </c>
      <c r="B6" s="29">
        <v>233995.30675721052</v>
      </c>
      <c r="C6" s="15">
        <v>254244.66104583247</v>
      </c>
      <c r="U6" s="33">
        <v>1989</v>
      </c>
      <c r="V6" s="29">
        <v>59623.26667746</v>
      </c>
      <c r="W6" s="15">
        <v>122857.1411834532</v>
      </c>
    </row>
    <row r="7" spans="1:38" x14ac:dyDescent="0.25">
      <c r="A7" s="33">
        <v>1990</v>
      </c>
      <c r="B7" s="29">
        <v>118878.88684044854</v>
      </c>
      <c r="C7" s="15">
        <v>189233.55533607115</v>
      </c>
      <c r="U7" s="33">
        <v>1990</v>
      </c>
      <c r="V7" s="29">
        <v>71475.796496039999</v>
      </c>
      <c r="W7" s="15">
        <v>159172.4899475</v>
      </c>
    </row>
    <row r="8" spans="1:38" x14ac:dyDescent="0.25">
      <c r="A8" s="33">
        <v>1991</v>
      </c>
      <c r="B8" s="29">
        <v>170801.2143197596</v>
      </c>
      <c r="C8" s="15">
        <v>178974.52512083022</v>
      </c>
      <c r="U8" s="33">
        <v>1991</v>
      </c>
      <c r="V8" s="29">
        <v>42573.725048899003</v>
      </c>
      <c r="W8" s="15">
        <v>45194.495439919992</v>
      </c>
    </row>
    <row r="9" spans="1:38" s="6" customFormat="1" x14ac:dyDescent="0.25">
      <c r="A9" s="33">
        <v>1992</v>
      </c>
      <c r="B9" s="29">
        <v>81848.058788549635</v>
      </c>
      <c r="C9" s="15">
        <v>69591.414926944592</v>
      </c>
      <c r="U9" s="33">
        <v>1992</v>
      </c>
      <c r="V9" s="29">
        <v>55668.23475471299</v>
      </c>
      <c r="W9" s="15">
        <v>100669.82609125419</v>
      </c>
      <c r="X9" s="16"/>
      <c r="Y9" s="16"/>
      <c r="Z9" s="16"/>
      <c r="AA9" s="16"/>
      <c r="AB9" s="16"/>
      <c r="AC9" s="16"/>
      <c r="AD9" s="16"/>
      <c r="AE9" s="16"/>
      <c r="AF9" s="16"/>
      <c r="AG9" s="16"/>
      <c r="AH9" s="16"/>
      <c r="AI9" s="16"/>
      <c r="AJ9" s="16"/>
      <c r="AK9" s="16"/>
      <c r="AL9" s="16"/>
    </row>
    <row r="10" spans="1:38" s="6" customFormat="1" x14ac:dyDescent="0.25">
      <c r="A10" s="33">
        <v>1993</v>
      </c>
      <c r="B10" s="29">
        <v>93203.570123300422</v>
      </c>
      <c r="C10" s="15">
        <v>108100.865052295</v>
      </c>
      <c r="U10" s="33">
        <v>1993</v>
      </c>
      <c r="V10" s="29">
        <v>45597.143445271009</v>
      </c>
      <c r="W10" s="15">
        <v>121262.12604107898</v>
      </c>
      <c r="X10" s="16"/>
      <c r="Y10" s="16"/>
      <c r="Z10" s="16"/>
      <c r="AA10" s="16"/>
      <c r="AB10" s="16"/>
      <c r="AC10" s="16"/>
      <c r="AD10" s="16"/>
      <c r="AE10" s="16"/>
      <c r="AF10" s="16"/>
      <c r="AG10" s="16"/>
      <c r="AH10" s="16"/>
      <c r="AI10" s="16"/>
      <c r="AJ10" s="16"/>
      <c r="AK10" s="16"/>
      <c r="AL10" s="16"/>
    </row>
    <row r="11" spans="1:38" s="6" customFormat="1" x14ac:dyDescent="0.25">
      <c r="A11" s="33">
        <v>1994</v>
      </c>
      <c r="B11" s="29">
        <v>58680.726105414316</v>
      </c>
      <c r="C11" s="15">
        <v>103144.06922691158</v>
      </c>
      <c r="U11" s="33">
        <v>1994</v>
      </c>
      <c r="V11" s="29">
        <v>60729.522574923991</v>
      </c>
      <c r="W11" s="15">
        <v>131300.50821278998</v>
      </c>
      <c r="X11" s="16"/>
      <c r="Y11" s="16"/>
      <c r="Z11" s="16"/>
      <c r="AA11" s="16"/>
      <c r="AB11" s="16"/>
      <c r="AC11" s="16"/>
      <c r="AD11" s="16"/>
      <c r="AE11" s="16"/>
      <c r="AF11" s="16"/>
      <c r="AG11" s="16"/>
      <c r="AH11" s="16"/>
      <c r="AI11" s="16"/>
      <c r="AJ11" s="16"/>
      <c r="AK11" s="16"/>
      <c r="AL11" s="16"/>
    </row>
    <row r="12" spans="1:38" x14ac:dyDescent="0.25">
      <c r="A12" s="33">
        <v>1995</v>
      </c>
      <c r="B12" s="29">
        <v>61137.706581431201</v>
      </c>
      <c r="C12" s="15">
        <v>69144.921066049457</v>
      </c>
      <c r="U12" s="33">
        <v>1995</v>
      </c>
      <c r="V12" s="29">
        <v>109529.74898154399</v>
      </c>
      <c r="W12" s="15">
        <v>215712.52173522598</v>
      </c>
    </row>
    <row r="13" spans="1:38" x14ac:dyDescent="0.25">
      <c r="A13" s="33">
        <v>1996</v>
      </c>
      <c r="B13" s="29">
        <v>73432.719050335116</v>
      </c>
      <c r="C13" s="15">
        <v>108974.5902057879</v>
      </c>
      <c r="U13" s="33">
        <v>1996</v>
      </c>
      <c r="V13" s="29">
        <v>32264.707468113003</v>
      </c>
      <c r="W13" s="15">
        <v>59997.165054190002</v>
      </c>
    </row>
    <row r="14" spans="1:38" x14ac:dyDescent="0.25">
      <c r="A14" s="33">
        <v>1997</v>
      </c>
      <c r="B14" s="29">
        <v>65879.947030591531</v>
      </c>
      <c r="C14" s="15">
        <v>72857.40906554168</v>
      </c>
      <c r="U14" s="33">
        <v>1997</v>
      </c>
      <c r="V14" s="29">
        <v>28756.560111526</v>
      </c>
      <c r="W14" s="15">
        <v>43129.754176215996</v>
      </c>
    </row>
    <row r="15" spans="1:38" x14ac:dyDescent="0.25">
      <c r="A15" s="33">
        <v>1998</v>
      </c>
      <c r="B15" s="29">
        <v>80085.523543659801</v>
      </c>
      <c r="C15" s="15">
        <v>104273.98245158193</v>
      </c>
      <c r="U15" s="33">
        <v>1998</v>
      </c>
      <c r="V15" s="29">
        <v>55306.512916269996</v>
      </c>
      <c r="W15" s="15">
        <v>153206.29650301498</v>
      </c>
    </row>
    <row r="16" spans="1:38" x14ac:dyDescent="0.25">
      <c r="A16" s="33">
        <v>1999</v>
      </c>
      <c r="B16" s="29">
        <v>152514.64666828359</v>
      </c>
      <c r="C16" s="15">
        <v>234669.84162690761</v>
      </c>
      <c r="U16" s="33">
        <v>1999</v>
      </c>
      <c r="V16" s="29">
        <v>227105.20193330897</v>
      </c>
      <c r="W16" s="15">
        <v>449789.85661895695</v>
      </c>
    </row>
    <row r="17" spans="1:23" x14ac:dyDescent="0.25">
      <c r="A17" s="33">
        <v>2000</v>
      </c>
      <c r="B17" s="29">
        <v>211287.56247117373</v>
      </c>
      <c r="C17" s="15">
        <v>376433.3299182285</v>
      </c>
      <c r="U17" s="33">
        <v>2000</v>
      </c>
      <c r="V17" s="29">
        <v>201075.90468246202</v>
      </c>
      <c r="W17" s="15">
        <v>416463.85508839937</v>
      </c>
    </row>
    <row r="18" spans="1:23" x14ac:dyDescent="0.25">
      <c r="A18" s="33">
        <v>2001</v>
      </c>
      <c r="B18" s="29">
        <v>210902.50668928935</v>
      </c>
      <c r="C18" s="15">
        <v>394556.91245627962</v>
      </c>
      <c r="U18" s="33">
        <v>2001</v>
      </c>
      <c r="V18" s="29">
        <v>130407.08251377898</v>
      </c>
      <c r="W18" s="15">
        <v>247920.22529467987</v>
      </c>
    </row>
    <row r="19" spans="1:23" x14ac:dyDescent="0.25">
      <c r="A19" s="33">
        <v>2002</v>
      </c>
      <c r="B19" s="29">
        <v>150037.17003194909</v>
      </c>
      <c r="C19" s="15">
        <v>321770.11757773615</v>
      </c>
      <c r="U19" s="33">
        <v>2002</v>
      </c>
      <c r="V19" s="29">
        <v>104941.59595370399</v>
      </c>
      <c r="W19" s="15">
        <v>339782.64011608408</v>
      </c>
    </row>
    <row r="20" spans="1:23" x14ac:dyDescent="0.25">
      <c r="A20" s="33">
        <v>2003</v>
      </c>
      <c r="B20" s="29">
        <v>178607.19581175593</v>
      </c>
      <c r="C20" s="15">
        <v>363453.17508125276</v>
      </c>
      <c r="U20" s="33">
        <v>2003</v>
      </c>
      <c r="V20" s="29">
        <v>166579.58594996907</v>
      </c>
      <c r="W20" s="15">
        <v>454330.10744077619</v>
      </c>
    </row>
    <row r="21" spans="1:23" x14ac:dyDescent="0.25">
      <c r="A21" s="33">
        <v>2004</v>
      </c>
      <c r="B21" s="29">
        <v>237863.33230977759</v>
      </c>
      <c r="C21" s="15">
        <v>342275.82731169154</v>
      </c>
      <c r="U21" s="33">
        <v>2004</v>
      </c>
      <c r="V21" s="29">
        <v>140601.75656076201</v>
      </c>
      <c r="W21" s="15">
        <v>330811.72691271157</v>
      </c>
    </row>
    <row r="22" spans="1:23" x14ac:dyDescent="0.25">
      <c r="A22" s="33">
        <v>2005</v>
      </c>
      <c r="B22" s="29">
        <v>150792.19163949238</v>
      </c>
      <c r="C22" s="15">
        <v>262959.15381578094</v>
      </c>
      <c r="U22" s="33">
        <v>2005</v>
      </c>
      <c r="V22" s="29">
        <v>76505.604327999987</v>
      </c>
      <c r="W22" s="15">
        <v>174633.77424200001</v>
      </c>
    </row>
    <row r="23" spans="1:23" x14ac:dyDescent="0.25">
      <c r="A23" s="33">
        <v>2006</v>
      </c>
      <c r="B23" s="29">
        <v>254577.86125825412</v>
      </c>
      <c r="C23" s="15">
        <v>555624.32307199598</v>
      </c>
      <c r="U23" s="33">
        <v>2006</v>
      </c>
      <c r="V23" s="29">
        <v>79704.805645</v>
      </c>
      <c r="W23" s="15">
        <v>287063.60507200012</v>
      </c>
    </row>
    <row r="24" spans="1:23" x14ac:dyDescent="0.25">
      <c r="A24" s="33">
        <v>2007</v>
      </c>
      <c r="B24" s="29">
        <v>151563.54503389043</v>
      </c>
      <c r="C24" s="15">
        <v>276574.01521077531</v>
      </c>
      <c r="U24" s="33">
        <v>2007</v>
      </c>
      <c r="V24" s="29">
        <v>205874.92820299996</v>
      </c>
      <c r="W24" s="15">
        <v>420434.79283099988</v>
      </c>
    </row>
    <row r="25" spans="1:23" x14ac:dyDescent="0.25">
      <c r="A25" s="33">
        <v>2008</v>
      </c>
      <c r="B25" s="29">
        <v>186490.68234352447</v>
      </c>
      <c r="C25" s="15">
        <v>340380.69346849562</v>
      </c>
      <c r="U25" s="33">
        <v>2008</v>
      </c>
      <c r="V25" s="29">
        <v>282969.04433999996</v>
      </c>
      <c r="W25" s="15">
        <v>567873.08908000018</v>
      </c>
    </row>
    <row r="26" spans="1:23" x14ac:dyDescent="0.25">
      <c r="A26" s="33">
        <v>2009</v>
      </c>
      <c r="B26" s="29">
        <v>188054.92826920425</v>
      </c>
      <c r="C26" s="15">
        <v>505261.53500879789</v>
      </c>
      <c r="U26" s="33">
        <v>2009</v>
      </c>
      <c r="V26" s="29">
        <v>172147.13481299998</v>
      </c>
      <c r="W26" s="15">
        <v>606912.74179200013</v>
      </c>
    </row>
    <row r="27" spans="1:23" x14ac:dyDescent="0.25">
      <c r="A27" s="33">
        <v>2010</v>
      </c>
      <c r="B27" s="29">
        <v>70904.531047634591</v>
      </c>
      <c r="C27" s="15">
        <v>115805.45090519229</v>
      </c>
      <c r="U27" s="33">
        <v>2010</v>
      </c>
      <c r="V27" s="29">
        <v>80808.075961000024</v>
      </c>
      <c r="W27" s="15">
        <v>172681.95334000001</v>
      </c>
    </row>
    <row r="28" spans="1:23" x14ac:dyDescent="0.25">
      <c r="A28" s="33">
        <v>2011</v>
      </c>
      <c r="B28" s="29">
        <v>60383.446811592505</v>
      </c>
      <c r="C28" s="15">
        <v>188376.31540588228</v>
      </c>
      <c r="U28" s="33">
        <v>2011</v>
      </c>
      <c r="V28" s="29">
        <v>24600.968210000003</v>
      </c>
      <c r="W28" s="15">
        <v>86509.160398000007</v>
      </c>
    </row>
    <row r="29" spans="1:23" x14ac:dyDescent="0.25">
      <c r="A29" s="33">
        <v>2012</v>
      </c>
      <c r="B29" s="29">
        <v>49092.073553560229</v>
      </c>
      <c r="C29" s="15">
        <v>85620.554934604515</v>
      </c>
      <c r="U29" s="33">
        <v>2012</v>
      </c>
      <c r="V29" s="29">
        <v>48291.533640000001</v>
      </c>
      <c r="W29" s="15">
        <v>158830.64198099996</v>
      </c>
    </row>
    <row r="30" spans="1:23" s="16" customFormat="1" x14ac:dyDescent="0.25">
      <c r="A30" s="33">
        <v>2013</v>
      </c>
      <c r="B30" s="29">
        <v>80598.320835685037</v>
      </c>
      <c r="C30" s="15">
        <v>185071.64693876295</v>
      </c>
      <c r="U30" s="33">
        <v>2013</v>
      </c>
      <c r="V30" s="29">
        <v>17215.071029999999</v>
      </c>
      <c r="W30" s="15">
        <v>35647.034030000003</v>
      </c>
    </row>
    <row r="31" spans="1:23" s="16" customFormat="1" x14ac:dyDescent="0.25">
      <c r="A31" s="33">
        <v>2014</v>
      </c>
      <c r="B31" s="29">
        <v>213480.67019431014</v>
      </c>
      <c r="C31" s="15">
        <v>500184.83314908529</v>
      </c>
      <c r="U31" s="33">
        <v>2014</v>
      </c>
      <c r="V31" s="29">
        <v>190403.54524999994</v>
      </c>
      <c r="W31" s="15">
        <v>545554.11603000003</v>
      </c>
    </row>
    <row r="32" spans="1:23" x14ac:dyDescent="0.25">
      <c r="A32" s="33">
        <v>2015</v>
      </c>
      <c r="B32" s="29">
        <v>149628.7534262152</v>
      </c>
      <c r="C32" s="15">
        <v>328156.93790079188</v>
      </c>
      <c r="U32" s="33">
        <v>2015</v>
      </c>
      <c r="V32" s="29">
        <v>237689.09012218702</v>
      </c>
      <c r="W32" s="15">
        <v>583271.59547794121</v>
      </c>
    </row>
    <row r="33" spans="1:23" x14ac:dyDescent="0.25">
      <c r="A33" s="33">
        <v>2016</v>
      </c>
      <c r="B33" s="29">
        <v>263312.80481827678</v>
      </c>
      <c r="C33" s="15">
        <v>705764.40880117845</v>
      </c>
      <c r="U33" s="33">
        <v>2016</v>
      </c>
      <c r="V33" s="29">
        <v>411095.89485995664</v>
      </c>
      <c r="W33" s="15">
        <v>1262539.9844527701</v>
      </c>
    </row>
    <row r="34" spans="1:23" x14ac:dyDescent="0.25">
      <c r="A34" s="33">
        <v>2017</v>
      </c>
      <c r="B34" s="29">
        <v>170175.80296698387</v>
      </c>
      <c r="C34" s="15">
        <v>462664.36624115426</v>
      </c>
      <c r="U34" s="33">
        <v>2017</v>
      </c>
      <c r="V34" s="29">
        <v>280765.99327264557</v>
      </c>
      <c r="W34" s="15">
        <v>671668.43754501943</v>
      </c>
    </row>
    <row r="35" spans="1:23" x14ac:dyDescent="0.25">
      <c r="C35"/>
    </row>
    <row r="36" spans="1:23" x14ac:dyDescent="0.25">
      <c r="A36" s="16"/>
      <c r="B36" s="31"/>
      <c r="C36"/>
      <c r="V36" s="37"/>
    </row>
    <row r="37" spans="1:23" x14ac:dyDescent="0.25">
      <c r="A37" s="16"/>
      <c r="B37" s="4"/>
      <c r="C37"/>
      <c r="V37" s="4"/>
    </row>
    <row r="38" spans="1:23" ht="14.45" customHeight="1" x14ac:dyDescent="0.25">
      <c r="A38" s="16"/>
      <c r="B38" s="4"/>
      <c r="C38"/>
      <c r="V38" s="4"/>
    </row>
    <row r="39" spans="1:23" x14ac:dyDescent="0.25">
      <c r="C39"/>
    </row>
    <row r="40" spans="1:23" x14ac:dyDescent="0.25">
      <c r="C40"/>
    </row>
    <row r="41" spans="1:23" x14ac:dyDescent="0.25">
      <c r="C41"/>
    </row>
    <row r="42" spans="1:23" x14ac:dyDescent="0.25">
      <c r="C42"/>
    </row>
    <row r="43" spans="1:23" x14ac:dyDescent="0.25">
      <c r="C43"/>
    </row>
    <row r="44" spans="1:23" x14ac:dyDescent="0.25">
      <c r="C44"/>
    </row>
    <row r="45" spans="1:23" x14ac:dyDescent="0.25">
      <c r="C45"/>
    </row>
    <row r="46" spans="1:23" x14ac:dyDescent="0.25">
      <c r="C46"/>
    </row>
    <row r="47" spans="1:23" x14ac:dyDescent="0.25">
      <c r="C47"/>
    </row>
    <row r="48" spans="1:2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row r="67" spans="3:3" x14ac:dyDescent="0.25">
      <c r="C67"/>
    </row>
    <row r="68" spans="3:3" x14ac:dyDescent="0.25">
      <c r="C6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8"/>
  <sheetViews>
    <sheetView workbookViewId="0">
      <selection activeCell="C1" sqref="C1"/>
    </sheetView>
  </sheetViews>
  <sheetFormatPr defaultRowHeight="15" x14ac:dyDescent="0.25"/>
  <cols>
    <col min="3" max="3" width="11.5703125" bestFit="1" customWidth="1"/>
  </cols>
  <sheetData>
    <row r="1" spans="1:3" x14ac:dyDescent="0.25">
      <c r="A1" s="19" t="s">
        <v>1</v>
      </c>
    </row>
    <row r="2" spans="1:3" x14ac:dyDescent="0.25">
      <c r="A2" s="1" t="s">
        <v>20</v>
      </c>
      <c r="B2" s="41" t="s">
        <v>62</v>
      </c>
      <c r="C2" s="40" t="s">
        <v>63</v>
      </c>
    </row>
    <row r="3" spans="1:3" x14ac:dyDescent="0.25">
      <c r="A3" s="28">
        <v>1986</v>
      </c>
      <c r="B3" s="29">
        <v>383770.25497217826</v>
      </c>
      <c r="C3" s="15">
        <v>1796308.0097616792</v>
      </c>
    </row>
    <row r="4" spans="1:3" x14ac:dyDescent="0.25">
      <c r="A4" s="28">
        <v>1987</v>
      </c>
      <c r="B4" s="29">
        <v>121311.42413355943</v>
      </c>
      <c r="C4" s="15">
        <v>378777.43241515663</v>
      </c>
    </row>
    <row r="5" spans="1:3" s="2" customFormat="1" x14ac:dyDescent="0.25">
      <c r="A5" s="28">
        <v>1988</v>
      </c>
      <c r="B5" s="29">
        <v>100704.34840366057</v>
      </c>
      <c r="C5" s="15">
        <v>271717.22767883044</v>
      </c>
    </row>
    <row r="6" spans="1:3" x14ac:dyDescent="0.25">
      <c r="A6" s="28">
        <v>1989</v>
      </c>
      <c r="B6" s="29">
        <v>83435.799991723805</v>
      </c>
      <c r="C6" s="15">
        <v>382879.55954337836</v>
      </c>
    </row>
    <row r="7" spans="1:3" x14ac:dyDescent="0.25">
      <c r="A7" s="28">
        <v>1990</v>
      </c>
      <c r="B7" s="29">
        <v>174714.32443930622</v>
      </c>
      <c r="C7" s="15">
        <v>1116162.366249461</v>
      </c>
    </row>
    <row r="8" spans="1:3" x14ac:dyDescent="0.25">
      <c r="A8" s="28">
        <v>1991</v>
      </c>
      <c r="B8" s="29">
        <v>287947.30484954471</v>
      </c>
      <c r="C8" s="15">
        <v>706397.77829801035</v>
      </c>
    </row>
    <row r="9" spans="1:3" s="6" customFormat="1" x14ac:dyDescent="0.25">
      <c r="A9" s="28">
        <v>1992</v>
      </c>
      <c r="B9" s="29">
        <v>109266.08198924936</v>
      </c>
      <c r="C9" s="15">
        <v>386888.34700465295</v>
      </c>
    </row>
    <row r="10" spans="1:3" x14ac:dyDescent="0.25">
      <c r="A10" s="28">
        <v>1993</v>
      </c>
      <c r="B10" s="29">
        <v>320018.27278977039</v>
      </c>
      <c r="C10" s="15">
        <v>1335689.2609746335</v>
      </c>
    </row>
    <row r="11" spans="1:3" x14ac:dyDescent="0.25">
      <c r="A11" s="28">
        <v>1994</v>
      </c>
      <c r="B11" s="29">
        <v>246238.17544727313</v>
      </c>
      <c r="C11" s="15">
        <v>1069088.3055450839</v>
      </c>
    </row>
    <row r="12" spans="1:3" x14ac:dyDescent="0.25">
      <c r="A12" s="28">
        <v>1995</v>
      </c>
      <c r="B12" s="29">
        <v>220098.04884693294</v>
      </c>
      <c r="C12" s="15">
        <v>1001532.529653376</v>
      </c>
    </row>
    <row r="13" spans="1:3" x14ac:dyDescent="0.25">
      <c r="A13" s="28">
        <v>1996</v>
      </c>
      <c r="B13" s="29">
        <v>174990.49709373864</v>
      </c>
      <c r="C13" s="15">
        <v>641603.46879159077</v>
      </c>
    </row>
    <row r="14" spans="1:3" x14ac:dyDescent="0.25">
      <c r="A14" s="28">
        <v>1997</v>
      </c>
      <c r="B14" s="29">
        <v>201613.77901980004</v>
      </c>
      <c r="C14" s="15">
        <v>589022.27017224208</v>
      </c>
    </row>
    <row r="15" spans="1:3" x14ac:dyDescent="0.25">
      <c r="A15" s="28">
        <v>1998</v>
      </c>
      <c r="B15" s="29">
        <v>63117.98875310288</v>
      </c>
      <c r="C15" s="15">
        <v>379237.22737376951</v>
      </c>
    </row>
    <row r="16" spans="1:3" x14ac:dyDescent="0.25">
      <c r="A16" s="28">
        <v>1999</v>
      </c>
      <c r="B16" s="29">
        <v>176683.55599935394</v>
      </c>
      <c r="C16" s="15">
        <v>956638.88526954537</v>
      </c>
    </row>
    <row r="17" spans="1:3" x14ac:dyDescent="0.25">
      <c r="A17" s="28">
        <v>2000</v>
      </c>
      <c r="B17" s="29">
        <v>258850.74530832464</v>
      </c>
      <c r="C17" s="15">
        <v>1279994.154543001</v>
      </c>
    </row>
    <row r="18" spans="1:3" s="6" customFormat="1" x14ac:dyDescent="0.25">
      <c r="A18" s="28">
        <v>2001</v>
      </c>
      <c r="B18" s="29">
        <v>378672.37594817998</v>
      </c>
      <c r="C18" s="15">
        <v>1486844.8197422184</v>
      </c>
    </row>
    <row r="19" spans="1:3" x14ac:dyDescent="0.25">
      <c r="A19" s="28">
        <v>2002</v>
      </c>
      <c r="B19" s="29">
        <v>144480.290023062</v>
      </c>
      <c r="C19" s="15">
        <v>1327648.2707588677</v>
      </c>
    </row>
    <row r="20" spans="1:3" x14ac:dyDescent="0.25">
      <c r="A20" s="28">
        <v>2003</v>
      </c>
      <c r="B20" s="29">
        <v>133236.77814934312</v>
      </c>
      <c r="C20" s="15">
        <v>574318.61655318167</v>
      </c>
    </row>
    <row r="21" spans="1:3" x14ac:dyDescent="0.25">
      <c r="A21" s="28">
        <v>2004</v>
      </c>
      <c r="B21" s="29">
        <v>47804.035730627234</v>
      </c>
      <c r="C21" s="15">
        <v>94221.209920579451</v>
      </c>
    </row>
    <row r="22" spans="1:3" x14ac:dyDescent="0.25">
      <c r="A22" s="28">
        <v>2005</v>
      </c>
      <c r="B22" s="29">
        <v>75591.225344780192</v>
      </c>
      <c r="C22" s="15">
        <v>281796.88717454404</v>
      </c>
    </row>
    <row r="23" spans="1:3" x14ac:dyDescent="0.25">
      <c r="A23" s="28">
        <v>2006</v>
      </c>
      <c r="B23" s="29">
        <v>102352.38140118132</v>
      </c>
      <c r="C23" s="15">
        <v>415607.52479959739</v>
      </c>
    </row>
    <row r="24" spans="1:3" x14ac:dyDescent="0.25">
      <c r="A24" s="28">
        <v>2007</v>
      </c>
      <c r="B24" s="29">
        <v>106384.93048347914</v>
      </c>
      <c r="C24" s="15">
        <v>453768.38235999166</v>
      </c>
    </row>
    <row r="25" spans="1:3" x14ac:dyDescent="0.25">
      <c r="A25" s="28">
        <v>2008</v>
      </c>
      <c r="B25" s="29">
        <v>85450.753365251891</v>
      </c>
      <c r="C25" s="15">
        <v>341209.46349764033</v>
      </c>
    </row>
    <row r="26" spans="1:3" x14ac:dyDescent="0.25">
      <c r="A26" s="28">
        <v>2009</v>
      </c>
      <c r="B26" s="29">
        <v>154515.9230454952</v>
      </c>
      <c r="C26" s="15">
        <v>725779.96718749159</v>
      </c>
    </row>
    <row r="27" spans="1:3" x14ac:dyDescent="0.25">
      <c r="A27" s="28">
        <v>2010</v>
      </c>
      <c r="B27" s="29">
        <v>203182.28511968817</v>
      </c>
      <c r="C27" s="15">
        <v>990913.81404119579</v>
      </c>
    </row>
    <row r="28" spans="1:3" x14ac:dyDescent="0.25">
      <c r="A28" s="28">
        <v>2011</v>
      </c>
      <c r="B28" s="29">
        <v>51263.520245883505</v>
      </c>
      <c r="C28" s="15">
        <v>357040.59901359037</v>
      </c>
    </row>
    <row r="29" spans="1:3" x14ac:dyDescent="0.25">
      <c r="A29" s="28">
        <v>2012</v>
      </c>
      <c r="B29" s="29">
        <v>60112.275809593237</v>
      </c>
      <c r="C29" s="15">
        <v>231457.28590565553</v>
      </c>
    </row>
    <row r="30" spans="1:3" x14ac:dyDescent="0.25">
      <c r="A30" s="28">
        <v>2013</v>
      </c>
      <c r="B30" s="29">
        <v>40937.633189153668</v>
      </c>
      <c r="C30" s="15">
        <v>175025.26916954745</v>
      </c>
    </row>
    <row r="31" spans="1:3" x14ac:dyDescent="0.25">
      <c r="A31" s="28">
        <v>2014</v>
      </c>
      <c r="B31" s="29">
        <v>225111.53818004834</v>
      </c>
      <c r="C31" s="15">
        <v>1184682.4647464911</v>
      </c>
    </row>
    <row r="32" spans="1:3" x14ac:dyDescent="0.25">
      <c r="A32" s="28">
        <v>2015</v>
      </c>
      <c r="B32" s="29">
        <v>161866.64978544365</v>
      </c>
      <c r="C32" s="15">
        <v>1118672.0476625287</v>
      </c>
    </row>
    <row r="33" spans="1:3" x14ac:dyDescent="0.25">
      <c r="A33" s="28">
        <v>2016</v>
      </c>
      <c r="B33" s="29">
        <v>18419.27000419308</v>
      </c>
      <c r="C33" s="15">
        <v>100868.18085542432</v>
      </c>
    </row>
    <row r="34" spans="1:3" x14ac:dyDescent="0.25">
      <c r="A34" s="28">
        <v>2017</v>
      </c>
      <c r="B34" s="29">
        <v>88485.139772524417</v>
      </c>
      <c r="C34" s="15">
        <v>416680.06667470862</v>
      </c>
    </row>
    <row r="36" spans="1:3" ht="14.45" customHeight="1" x14ac:dyDescent="0.25">
      <c r="B36" s="31"/>
    </row>
    <row r="37" spans="1:3" x14ac:dyDescent="0.25">
      <c r="B37" s="4"/>
    </row>
    <row r="38" spans="1:3" x14ac:dyDescent="0.25">
      <c r="B38" s="4"/>
    </row>
  </sheetData>
  <pageMargins left="0.7" right="0.7" top="0.75" bottom="0.75" header="0.3" footer="0.3"/>
  <pageSetup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T42"/>
  <sheetViews>
    <sheetView topLeftCell="AB1" workbookViewId="0">
      <selection activeCell="W5" sqref="W5"/>
    </sheetView>
  </sheetViews>
  <sheetFormatPr defaultRowHeight="15" x14ac:dyDescent="0.25"/>
  <cols>
    <col min="2" max="2" width="9.7109375" customWidth="1"/>
    <col min="3" max="3" width="11.5703125" style="6" customWidth="1"/>
    <col min="25" max="25" width="9.140625" style="16"/>
    <col min="26" max="26" width="9.7109375" style="16" customWidth="1"/>
    <col min="27" max="27" width="11.5703125" style="16" customWidth="1"/>
    <col min="28" max="46" width="9.140625" style="16"/>
  </cols>
  <sheetData>
    <row r="1" spans="1:27" x14ac:dyDescent="0.25">
      <c r="A1" s="19" t="s">
        <v>44</v>
      </c>
      <c r="C1" s="19" t="s">
        <v>64</v>
      </c>
      <c r="Y1" s="19"/>
      <c r="Z1" s="19" t="s">
        <v>65</v>
      </c>
    </row>
    <row r="2" spans="1:27" x14ac:dyDescent="0.25">
      <c r="A2" s="3" t="s">
        <v>20</v>
      </c>
      <c r="B2" s="41" t="s">
        <v>62</v>
      </c>
      <c r="C2" s="40" t="s">
        <v>63</v>
      </c>
      <c r="Y2" s="38" t="s">
        <v>20</v>
      </c>
      <c r="Z2" s="41" t="s">
        <v>62</v>
      </c>
      <c r="AA2" s="40" t="s">
        <v>63</v>
      </c>
    </row>
    <row r="3" spans="1:27" x14ac:dyDescent="0.25">
      <c r="A3" s="28">
        <v>1986</v>
      </c>
      <c r="B3" s="29">
        <v>337359.63888804108</v>
      </c>
      <c r="C3" s="15">
        <v>1473960.8521975984</v>
      </c>
      <c r="Y3" s="28">
        <v>1986</v>
      </c>
      <c r="Z3" s="29">
        <v>273864.07005465991</v>
      </c>
      <c r="AA3" s="15">
        <v>1047779.0780828199</v>
      </c>
    </row>
    <row r="4" spans="1:27" x14ac:dyDescent="0.25">
      <c r="A4" s="28">
        <v>1987</v>
      </c>
      <c r="B4" s="29">
        <v>455455.28281779616</v>
      </c>
      <c r="C4" s="15">
        <v>1109292.0110916703</v>
      </c>
      <c r="Y4" s="28">
        <v>1987</v>
      </c>
      <c r="Z4" s="29">
        <v>689529.07580367581</v>
      </c>
      <c r="AA4" s="15">
        <v>1982299.7693994404</v>
      </c>
    </row>
    <row r="5" spans="1:27" x14ac:dyDescent="0.25">
      <c r="A5" s="28">
        <v>1988</v>
      </c>
      <c r="B5" s="29">
        <v>484407.26624069765</v>
      </c>
      <c r="C5" s="15">
        <v>1133164.6517606478</v>
      </c>
      <c r="Y5" s="28">
        <v>1988</v>
      </c>
      <c r="Z5" s="29">
        <v>433253.07505385793</v>
      </c>
      <c r="AA5" s="15">
        <v>1113088.7989297099</v>
      </c>
    </row>
    <row r="6" spans="1:27" x14ac:dyDescent="0.25">
      <c r="A6" s="28">
        <v>1989</v>
      </c>
      <c r="B6" s="29">
        <v>692676.24291228666</v>
      </c>
      <c r="C6" s="15">
        <v>4689971.1452613482</v>
      </c>
      <c r="Y6" s="28">
        <v>1989</v>
      </c>
      <c r="Z6" s="29">
        <v>724243.00312062714</v>
      </c>
      <c r="AA6" s="15">
        <v>3109653.6705559781</v>
      </c>
    </row>
    <row r="7" spans="1:27" x14ac:dyDescent="0.25">
      <c r="A7" s="28">
        <v>1990</v>
      </c>
      <c r="B7" s="29">
        <v>830866.03456014686</v>
      </c>
      <c r="C7" s="15">
        <v>3438720.3917760598</v>
      </c>
      <c r="Y7" s="28">
        <v>1990</v>
      </c>
      <c r="Z7" s="29">
        <v>577414.85941549961</v>
      </c>
      <c r="AA7" s="15">
        <v>1974152.0092371411</v>
      </c>
    </row>
    <row r="8" spans="1:27" x14ac:dyDescent="0.25">
      <c r="A8" s="28">
        <v>1991</v>
      </c>
      <c r="B8" s="29">
        <v>994160.78388376068</v>
      </c>
      <c r="C8" s="15">
        <v>4205959.3165511442</v>
      </c>
      <c r="Y8" s="28">
        <v>1991</v>
      </c>
      <c r="Z8" s="29">
        <v>3199759.108951835</v>
      </c>
      <c r="AA8" s="15">
        <v>13598741.725626526</v>
      </c>
    </row>
    <row r="9" spans="1:27" x14ac:dyDescent="0.25">
      <c r="A9" s="28">
        <v>1992</v>
      </c>
      <c r="B9" s="29">
        <v>504369.91783271497</v>
      </c>
      <c r="C9" s="15">
        <v>925927.94637282542</v>
      </c>
      <c r="Y9" s="28">
        <v>1992</v>
      </c>
      <c r="Z9" s="29">
        <v>1073486.9030761698</v>
      </c>
      <c r="AA9" s="15">
        <v>3313992.5243808292</v>
      </c>
    </row>
    <row r="10" spans="1:27" x14ac:dyDescent="0.25">
      <c r="A10" s="28">
        <v>1993</v>
      </c>
      <c r="B10" s="29">
        <v>632313.53624174162</v>
      </c>
      <c r="C10" s="15">
        <v>1923987.4460478791</v>
      </c>
      <c r="Y10" s="28">
        <v>1993</v>
      </c>
      <c r="Z10" s="29">
        <v>1371720.3558859301</v>
      </c>
      <c r="AA10" s="15">
        <v>4700299.1767311571</v>
      </c>
    </row>
    <row r="11" spans="1:27" x14ac:dyDescent="0.25">
      <c r="A11" s="28">
        <v>1994</v>
      </c>
      <c r="B11" s="29">
        <v>464399.35293044994</v>
      </c>
      <c r="C11" s="15">
        <v>1289783.4273530119</v>
      </c>
      <c r="Y11" s="28">
        <v>1994</v>
      </c>
      <c r="Z11" s="29">
        <v>764561.63587871043</v>
      </c>
      <c r="AA11" s="15">
        <v>2769900.1791800307</v>
      </c>
    </row>
    <row r="12" spans="1:27" x14ac:dyDescent="0.25">
      <c r="A12" s="28">
        <v>1995</v>
      </c>
      <c r="B12" s="29">
        <v>425143.09374060418</v>
      </c>
      <c r="C12" s="15">
        <v>1874456.1582186052</v>
      </c>
      <c r="Y12" s="28">
        <v>1995</v>
      </c>
      <c r="Z12" s="29">
        <v>917913.36007553956</v>
      </c>
      <c r="AA12" s="15">
        <v>3309867.2035746998</v>
      </c>
    </row>
    <row r="13" spans="1:27" x14ac:dyDescent="0.25">
      <c r="A13" s="28">
        <v>1996</v>
      </c>
      <c r="B13" s="29">
        <v>312814.52029395761</v>
      </c>
      <c r="C13" s="15">
        <v>899815.94515252078</v>
      </c>
      <c r="Y13" s="28">
        <v>1996</v>
      </c>
      <c r="Z13" s="29">
        <v>747389.35859139916</v>
      </c>
      <c r="AA13" s="15">
        <v>3271377.9443134991</v>
      </c>
    </row>
    <row r="14" spans="1:27" x14ac:dyDescent="0.25">
      <c r="A14" s="28">
        <v>1997</v>
      </c>
      <c r="B14" s="29">
        <v>151663.03394879127</v>
      </c>
      <c r="C14" s="15">
        <v>300192.13320315798</v>
      </c>
      <c r="Y14" s="28">
        <v>1997</v>
      </c>
      <c r="Z14" s="29">
        <v>517215.23768893024</v>
      </c>
      <c r="AA14" s="15">
        <v>1432372.7656080606</v>
      </c>
    </row>
    <row r="15" spans="1:27" x14ac:dyDescent="0.25">
      <c r="A15" s="28">
        <v>1998</v>
      </c>
      <c r="B15" s="29">
        <v>171568.5979148827</v>
      </c>
      <c r="C15" s="15">
        <v>454814.92525971244</v>
      </c>
      <c r="Y15" s="28">
        <v>1998</v>
      </c>
      <c r="Z15" s="29">
        <v>239415.73552423812</v>
      </c>
      <c r="AA15" s="15">
        <v>881785.19358801609</v>
      </c>
    </row>
    <row r="16" spans="1:27" x14ac:dyDescent="0.25">
      <c r="A16" s="28">
        <v>1999</v>
      </c>
      <c r="B16" s="29">
        <v>244567.19511131931</v>
      </c>
      <c r="C16" s="15">
        <v>622769.59624390153</v>
      </c>
      <c r="Y16" s="28">
        <v>1999</v>
      </c>
      <c r="Z16" s="29">
        <v>440499.42105892353</v>
      </c>
      <c r="AA16" s="15">
        <v>1911927.5788651884</v>
      </c>
    </row>
    <row r="17" spans="1:27" x14ac:dyDescent="0.25">
      <c r="A17" s="28">
        <v>2000</v>
      </c>
      <c r="B17" s="29">
        <v>225053.64112049475</v>
      </c>
      <c r="C17" s="15">
        <v>672516.92687877931</v>
      </c>
      <c r="Y17" s="28">
        <v>2000</v>
      </c>
      <c r="Z17" s="29">
        <v>406233.53155202512</v>
      </c>
      <c r="AA17" s="15">
        <v>1672949.3492858207</v>
      </c>
    </row>
    <row r="18" spans="1:27" x14ac:dyDescent="0.25">
      <c r="A18" s="28">
        <v>2001</v>
      </c>
      <c r="B18" s="29">
        <v>190753.94994738817</v>
      </c>
      <c r="C18" s="15">
        <v>511246.28392420895</v>
      </c>
      <c r="Y18" s="28">
        <v>2001</v>
      </c>
      <c r="Z18" s="29">
        <v>329566.08177741489</v>
      </c>
      <c r="AA18" s="15">
        <v>1001037.7348458301</v>
      </c>
    </row>
    <row r="19" spans="1:27" x14ac:dyDescent="0.25">
      <c r="A19" s="28">
        <v>2002</v>
      </c>
      <c r="B19" s="29">
        <v>266947.94668671244</v>
      </c>
      <c r="C19" s="15">
        <v>943222.58138069324</v>
      </c>
      <c r="Y19" s="28">
        <v>2002</v>
      </c>
      <c r="Z19" s="29">
        <v>313966.0526415208</v>
      </c>
      <c r="AA19" s="15">
        <v>1186322.4300427476</v>
      </c>
    </row>
    <row r="20" spans="1:27" x14ac:dyDescent="0.25">
      <c r="A20" s="28">
        <v>2003</v>
      </c>
      <c r="B20" s="29">
        <v>361459.84964770835</v>
      </c>
      <c r="C20" s="15">
        <v>1487129.8637966474</v>
      </c>
      <c r="Y20" s="28">
        <v>2003</v>
      </c>
      <c r="Z20" s="29">
        <v>462735.15285231499</v>
      </c>
      <c r="AA20" s="15">
        <v>1783560.5619512298</v>
      </c>
    </row>
    <row r="21" spans="1:27" x14ac:dyDescent="0.25">
      <c r="A21" s="28">
        <v>2004</v>
      </c>
      <c r="B21" s="29">
        <v>648780.15629159356</v>
      </c>
      <c r="C21" s="15">
        <v>1429120.7507568027</v>
      </c>
      <c r="Y21" s="28">
        <v>2004</v>
      </c>
      <c r="Z21" s="29">
        <v>700369.81663374067</v>
      </c>
      <c r="AA21" s="15">
        <v>2494706.4318069671</v>
      </c>
    </row>
    <row r="22" spans="1:27" x14ac:dyDescent="0.25">
      <c r="A22" s="28">
        <v>2005</v>
      </c>
      <c r="B22" s="29">
        <v>381274.42486323405</v>
      </c>
      <c r="C22" s="15">
        <v>572926.59027326701</v>
      </c>
      <c r="Y22" s="28">
        <v>2005</v>
      </c>
      <c r="Z22" s="29">
        <v>614305.29484000092</v>
      </c>
      <c r="AA22" s="15">
        <v>1388869.496640001</v>
      </c>
    </row>
    <row r="23" spans="1:27" x14ac:dyDescent="0.25">
      <c r="A23" s="28">
        <v>2006</v>
      </c>
      <c r="B23" s="29">
        <v>583840.03611817188</v>
      </c>
      <c r="C23" s="15">
        <v>1457377.9436290562</v>
      </c>
      <c r="Y23" s="28">
        <v>2006</v>
      </c>
      <c r="Z23" s="29">
        <v>811367.43607999943</v>
      </c>
      <c r="AA23" s="15">
        <v>2544029.5293449964</v>
      </c>
    </row>
    <row r="24" spans="1:27" x14ac:dyDescent="0.25">
      <c r="A24" s="28">
        <v>2007</v>
      </c>
      <c r="B24" s="29">
        <v>907825.77933709952</v>
      </c>
      <c r="C24" s="15">
        <v>1564282.3087645052</v>
      </c>
      <c r="Y24" s="28">
        <v>2007</v>
      </c>
      <c r="Z24" s="29">
        <v>1343622.1696100021</v>
      </c>
      <c r="AA24" s="15">
        <v>3429483.4133280069</v>
      </c>
    </row>
    <row r="25" spans="1:27" x14ac:dyDescent="0.25">
      <c r="A25" s="28">
        <v>2008</v>
      </c>
      <c r="B25" s="29">
        <v>967300.35184598737</v>
      </c>
      <c r="C25" s="15">
        <v>2347386.3355645649</v>
      </c>
      <c r="Y25" s="28">
        <v>2008</v>
      </c>
      <c r="Z25" s="29">
        <v>1197757.9614110014</v>
      </c>
      <c r="AA25" s="15">
        <v>3212984.9655190022</v>
      </c>
    </row>
    <row r="26" spans="1:27" x14ac:dyDescent="0.25">
      <c r="A26" s="28">
        <v>2009</v>
      </c>
      <c r="B26" s="29">
        <v>382367.02837312996</v>
      </c>
      <c r="C26" s="15">
        <v>898291.74419813114</v>
      </c>
      <c r="Y26" s="28">
        <v>2009</v>
      </c>
      <c r="Z26" s="29">
        <v>709148.54290999984</v>
      </c>
      <c r="AA26" s="15">
        <v>2380742.7815100029</v>
      </c>
    </row>
    <row r="27" spans="1:27" x14ac:dyDescent="0.25">
      <c r="A27" s="28">
        <v>2010</v>
      </c>
      <c r="B27" s="29">
        <v>419670.3097766132</v>
      </c>
      <c r="C27" s="15">
        <v>839085.38881177292</v>
      </c>
      <c r="Y27" s="28">
        <v>2010</v>
      </c>
      <c r="Z27" s="29">
        <v>539080.79648999998</v>
      </c>
      <c r="AA27" s="15">
        <v>1521314.3598159975</v>
      </c>
    </row>
    <row r="28" spans="1:27" x14ac:dyDescent="0.25">
      <c r="A28" s="28">
        <v>2011</v>
      </c>
      <c r="B28" s="29">
        <v>277399.27960127062</v>
      </c>
      <c r="C28" s="15">
        <v>590551.57823533972</v>
      </c>
      <c r="Y28" s="28">
        <v>2011</v>
      </c>
      <c r="Z28" s="29">
        <v>430406.02299500001</v>
      </c>
      <c r="AA28" s="15">
        <v>1646442.6908100026</v>
      </c>
    </row>
    <row r="29" spans="1:27" x14ac:dyDescent="0.25">
      <c r="A29" s="28">
        <v>2012</v>
      </c>
      <c r="B29" s="29">
        <v>438318.82058992883</v>
      </c>
      <c r="C29" s="15">
        <v>910813.12883399706</v>
      </c>
      <c r="Y29" s="28">
        <v>2012</v>
      </c>
      <c r="Z29" s="29">
        <v>471000.58102999942</v>
      </c>
      <c r="AA29" s="15">
        <v>1668208.1040600003</v>
      </c>
    </row>
    <row r="30" spans="1:27" x14ac:dyDescent="0.25">
      <c r="A30" s="28">
        <v>2013</v>
      </c>
      <c r="B30" s="29">
        <v>815880.45363591157</v>
      </c>
      <c r="C30" s="15">
        <v>1719996.8296503164</v>
      </c>
      <c r="Y30" s="28">
        <v>2013</v>
      </c>
      <c r="Z30" s="29">
        <v>1811411.8093100004</v>
      </c>
      <c r="AA30" s="15">
        <v>4882184.2350299992</v>
      </c>
    </row>
    <row r="31" spans="1:27" x14ac:dyDescent="0.25">
      <c r="A31" s="28">
        <v>2014</v>
      </c>
      <c r="B31" s="29">
        <v>808488.54374927108</v>
      </c>
      <c r="C31" s="15">
        <v>1897817.4123832614</v>
      </c>
      <c r="Y31" s="28">
        <v>2014</v>
      </c>
      <c r="Z31" s="29">
        <v>1686590.1890400006</v>
      </c>
      <c r="AA31" s="15">
        <v>4057814.7601099997</v>
      </c>
    </row>
    <row r="32" spans="1:27" x14ac:dyDescent="0.25">
      <c r="A32" s="28">
        <v>2015</v>
      </c>
      <c r="B32" s="29">
        <v>710702.98841006868</v>
      </c>
      <c r="C32" s="15">
        <v>1274171.8677144898</v>
      </c>
      <c r="Y32" s="28">
        <v>2015</v>
      </c>
      <c r="Z32" s="29">
        <v>973322.17077586707</v>
      </c>
      <c r="AA32" s="15">
        <v>2680536.4868611288</v>
      </c>
    </row>
    <row r="33" spans="1:27" x14ac:dyDescent="0.25">
      <c r="A33" s="28">
        <v>2016</v>
      </c>
      <c r="B33" s="29">
        <v>718726.87926079507</v>
      </c>
      <c r="C33" s="15">
        <v>1509782.1818567358</v>
      </c>
      <c r="Y33" s="28">
        <v>2016</v>
      </c>
      <c r="Z33" s="29">
        <v>590642.57648693677</v>
      </c>
      <c r="AA33" s="15">
        <v>1525103.736143139</v>
      </c>
    </row>
    <row r="34" spans="1:27" x14ac:dyDescent="0.25">
      <c r="A34" s="28">
        <v>2017</v>
      </c>
      <c r="B34" s="29">
        <v>613819.54776960216</v>
      </c>
      <c r="C34" s="15">
        <v>1245147.2466663434</v>
      </c>
      <c r="Y34" s="28">
        <v>2017</v>
      </c>
      <c r="Z34" s="29">
        <v>732231.33230718819</v>
      </c>
      <c r="AA34" s="15">
        <v>2160111.0080833039</v>
      </c>
    </row>
    <row r="36" spans="1:27" x14ac:dyDescent="0.25">
      <c r="A36" s="16"/>
      <c r="B36" s="31"/>
      <c r="Z36" s="37"/>
    </row>
    <row r="37" spans="1:27" x14ac:dyDescent="0.25">
      <c r="A37" s="16"/>
      <c r="B37" s="4"/>
      <c r="Z37" s="4"/>
    </row>
    <row r="38" spans="1:27" x14ac:dyDescent="0.25">
      <c r="A38" s="16"/>
      <c r="B38" s="4"/>
      <c r="Z38" s="4"/>
    </row>
    <row r="42" spans="1:27" x14ac:dyDescent="0.25">
      <c r="B42" s="16"/>
    </row>
  </sheetData>
  <pageMargins left="0.7" right="0.7" top="0.75" bottom="0.75" header="0.3" footer="0.3"/>
  <pageSetup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I85"/>
  <sheetViews>
    <sheetView topLeftCell="A40" zoomScaleNormal="100" workbookViewId="0">
      <selection activeCell="T54" sqref="T54"/>
    </sheetView>
  </sheetViews>
  <sheetFormatPr defaultRowHeight="15" x14ac:dyDescent="0.25"/>
  <cols>
    <col min="2" max="2" width="11.85546875" bestFit="1" customWidth="1"/>
    <col min="3" max="3" width="19.7109375" bestFit="1" customWidth="1"/>
    <col min="4" max="4" width="14" bestFit="1" customWidth="1"/>
    <col min="5" max="6" width="14.85546875" bestFit="1" customWidth="1"/>
    <col min="7" max="7" width="15.85546875" bestFit="1" customWidth="1"/>
    <col min="8" max="8" width="15.28515625" bestFit="1" customWidth="1"/>
    <col min="9" max="9" width="15.85546875" bestFit="1" customWidth="1"/>
    <col min="10" max="10" width="15.85546875" style="6" customWidth="1"/>
    <col min="11" max="11" width="13.28515625" bestFit="1" customWidth="1"/>
    <col min="12" max="12" width="19.7109375" bestFit="1" customWidth="1"/>
    <col min="13" max="13" width="14" bestFit="1" customWidth="1"/>
    <col min="14" max="14" width="14.85546875" bestFit="1" customWidth="1"/>
    <col min="15" max="15" width="17.7109375" bestFit="1" customWidth="1"/>
    <col min="16" max="16" width="15.85546875" bestFit="1" customWidth="1"/>
    <col min="19" max="19" width="11.28515625" bestFit="1" customWidth="1"/>
    <col min="20" max="20" width="11.85546875" bestFit="1" customWidth="1"/>
    <col min="21" max="21" width="19.7109375" bestFit="1" customWidth="1"/>
    <col min="22" max="22" width="14.140625" bestFit="1" customWidth="1"/>
    <col min="23" max="23" width="14.85546875" bestFit="1" customWidth="1"/>
    <col min="24" max="24" width="12.85546875" bestFit="1" customWidth="1"/>
    <col min="25" max="25" width="15.28515625" bestFit="1" customWidth="1"/>
    <col min="28" max="28" width="11.28515625" bestFit="1" customWidth="1"/>
    <col min="29" max="29" width="18.140625" bestFit="1" customWidth="1"/>
    <col min="30" max="30" width="9.85546875" customWidth="1"/>
    <col min="31" max="31" width="14.140625" bestFit="1" customWidth="1"/>
    <col min="32" max="32" width="11.5703125" bestFit="1" customWidth="1"/>
    <col min="33" max="34" width="11.7109375" customWidth="1"/>
    <col min="35" max="35" width="12" style="16" customWidth="1"/>
  </cols>
  <sheetData>
    <row r="1" spans="1:35" ht="14.65" customHeight="1" x14ac:dyDescent="0.25">
      <c r="A1" s="19" t="s">
        <v>36</v>
      </c>
      <c r="AA1" s="16"/>
      <c r="AB1" s="16"/>
      <c r="AC1" s="16"/>
      <c r="AD1" s="16"/>
      <c r="AE1" s="16"/>
      <c r="AF1" s="16"/>
      <c r="AG1" s="16"/>
      <c r="AH1" s="16"/>
    </row>
    <row r="2" spans="1:35" s="16" customFormat="1" ht="14.65" customHeight="1" x14ac:dyDescent="0.25">
      <c r="A2" s="46" t="s">
        <v>62</v>
      </c>
      <c r="B2" s="46"/>
      <c r="C2" s="46"/>
      <c r="D2" s="46"/>
      <c r="E2" s="46"/>
      <c r="F2" s="46"/>
      <c r="G2" s="46"/>
      <c r="H2" s="46"/>
      <c r="I2" s="35"/>
      <c r="J2" s="46" t="s">
        <v>63</v>
      </c>
      <c r="K2" s="46"/>
      <c r="L2" s="46"/>
      <c r="M2" s="46"/>
      <c r="N2" s="46"/>
      <c r="O2" s="46"/>
      <c r="P2" s="46"/>
      <c r="Q2" s="46"/>
    </row>
    <row r="3" spans="1:35" x14ac:dyDescent="0.25">
      <c r="A3" s="39" t="s">
        <v>20</v>
      </c>
      <c r="B3" s="39" t="s">
        <v>16</v>
      </c>
      <c r="C3" s="39" t="s">
        <v>18</v>
      </c>
      <c r="D3" s="39" t="s">
        <v>29</v>
      </c>
      <c r="E3" s="39" t="s">
        <v>32</v>
      </c>
      <c r="F3" s="39" t="s">
        <v>34</v>
      </c>
      <c r="G3" s="39" t="s">
        <v>30</v>
      </c>
      <c r="H3" s="39" t="s">
        <v>5</v>
      </c>
      <c r="I3" s="3"/>
      <c r="J3" s="39" t="s">
        <v>20</v>
      </c>
      <c r="K3" s="39" t="s">
        <v>16</v>
      </c>
      <c r="L3" s="39" t="s">
        <v>18</v>
      </c>
      <c r="M3" s="39" t="s">
        <v>29</v>
      </c>
      <c r="N3" s="39" t="s">
        <v>32</v>
      </c>
      <c r="O3" s="39" t="s">
        <v>34</v>
      </c>
      <c r="P3" s="39" t="s">
        <v>30</v>
      </c>
      <c r="Q3" s="39" t="s">
        <v>5</v>
      </c>
      <c r="AI3"/>
    </row>
    <row r="4" spans="1:35" x14ac:dyDescent="0.25">
      <c r="A4" s="12">
        <v>1986</v>
      </c>
      <c r="B4" s="20"/>
      <c r="C4" s="20"/>
      <c r="D4" s="20"/>
      <c r="E4" s="20"/>
      <c r="F4" s="20">
        <v>0</v>
      </c>
      <c r="G4" s="20"/>
      <c r="H4" s="20">
        <f t="shared" ref="H4:H35" si="0">SUM(B4:G4)</f>
        <v>0</v>
      </c>
      <c r="I4" s="4"/>
      <c r="J4" s="12">
        <v>1986</v>
      </c>
      <c r="K4" s="20"/>
      <c r="L4" s="20"/>
      <c r="M4" s="20"/>
      <c r="N4" s="20"/>
      <c r="O4" s="20">
        <v>0</v>
      </c>
      <c r="P4" s="20"/>
      <c r="Q4" s="20">
        <f t="shared" ref="Q4:Q35" si="1">SUM(K4:P4)</f>
        <v>0</v>
      </c>
      <c r="AI4"/>
    </row>
    <row r="5" spans="1:35" x14ac:dyDescent="0.25">
      <c r="A5" s="12">
        <v>1987</v>
      </c>
      <c r="B5" s="20">
        <v>5308.7434390996968</v>
      </c>
      <c r="C5" s="20"/>
      <c r="D5" s="43">
        <v>2449.7165148507092</v>
      </c>
      <c r="E5" s="20"/>
      <c r="F5" s="20">
        <v>993.6929458833738</v>
      </c>
      <c r="G5" s="20"/>
      <c r="H5" s="20">
        <f t="shared" si="0"/>
        <v>8752.1528998337799</v>
      </c>
      <c r="I5" s="4"/>
      <c r="J5" s="12">
        <v>1987</v>
      </c>
      <c r="K5" s="20">
        <v>8925.2502517615885</v>
      </c>
      <c r="L5" s="20"/>
      <c r="M5" s="20">
        <v>8255.5888812580015</v>
      </c>
      <c r="N5" s="20"/>
      <c r="O5" s="20">
        <v>2615.4543022618977</v>
      </c>
      <c r="P5" s="20"/>
      <c r="Q5" s="20">
        <f t="shared" si="1"/>
        <v>19796.293435281485</v>
      </c>
      <c r="AI5"/>
    </row>
    <row r="6" spans="1:35" x14ac:dyDescent="0.25">
      <c r="A6" s="12">
        <v>1988</v>
      </c>
      <c r="B6" s="20">
        <v>2579.654488017226</v>
      </c>
      <c r="C6" s="20">
        <v>1101.1873876410712</v>
      </c>
      <c r="D6" s="20"/>
      <c r="E6" s="20"/>
      <c r="F6" s="20">
        <v>66.107640223387222</v>
      </c>
      <c r="G6" s="20"/>
      <c r="H6" s="20">
        <f t="shared" si="0"/>
        <v>3746.949515881684</v>
      </c>
      <c r="I6" s="4"/>
      <c r="J6" s="12">
        <v>1988</v>
      </c>
      <c r="K6" s="20">
        <v>1130.8868567729562</v>
      </c>
      <c r="L6" s="20">
        <v>2547.6094950985712</v>
      </c>
      <c r="M6" s="20"/>
      <c r="N6" s="20"/>
      <c r="O6" s="20">
        <v>117.91592124243101</v>
      </c>
      <c r="P6" s="20"/>
      <c r="Q6" s="20">
        <f t="shared" si="1"/>
        <v>3796.4122731139587</v>
      </c>
      <c r="AI6"/>
    </row>
    <row r="7" spans="1:35" x14ac:dyDescent="0.25">
      <c r="A7" s="12">
        <v>1989</v>
      </c>
      <c r="B7" s="20">
        <v>2545.6031717544392</v>
      </c>
      <c r="C7" s="20"/>
      <c r="D7" s="20"/>
      <c r="E7" s="20">
        <v>24356.790354000001</v>
      </c>
      <c r="F7" s="20">
        <v>29.077493579811531</v>
      </c>
      <c r="G7" s="20"/>
      <c r="H7" s="20">
        <f t="shared" si="0"/>
        <v>26931.471019334251</v>
      </c>
      <c r="I7" s="4"/>
      <c r="J7" s="12">
        <v>1989</v>
      </c>
      <c r="K7" s="20">
        <v>4050.1932978202572</v>
      </c>
      <c r="L7" s="20"/>
      <c r="M7" s="20"/>
      <c r="N7" s="20">
        <v>21145.445468400001</v>
      </c>
      <c r="O7" s="20">
        <v>342.72151875242758</v>
      </c>
      <c r="P7" s="20"/>
      <c r="Q7" s="20">
        <f t="shared" si="1"/>
        <v>25538.360284972685</v>
      </c>
      <c r="AI7"/>
    </row>
    <row r="8" spans="1:35" x14ac:dyDescent="0.25">
      <c r="A8" s="12">
        <v>1990</v>
      </c>
      <c r="B8" s="20"/>
      <c r="C8" s="20"/>
      <c r="D8" s="20"/>
      <c r="E8" s="20"/>
      <c r="F8" s="20">
        <v>39.840100756369615</v>
      </c>
      <c r="G8" s="20"/>
      <c r="H8" s="20">
        <f t="shared" si="0"/>
        <v>39.840100756369615</v>
      </c>
      <c r="I8" s="4"/>
      <c r="J8" s="12">
        <v>1990</v>
      </c>
      <c r="K8" s="20"/>
      <c r="L8" s="20"/>
      <c r="M8" s="20"/>
      <c r="N8" s="20"/>
      <c r="O8" s="20">
        <v>213.14747940207261</v>
      </c>
      <c r="P8" s="20"/>
      <c r="Q8" s="20">
        <f t="shared" si="1"/>
        <v>213.14747940207261</v>
      </c>
      <c r="AI8"/>
    </row>
    <row r="9" spans="1:35" x14ac:dyDescent="0.25">
      <c r="A9" s="12">
        <v>1991</v>
      </c>
      <c r="B9" s="20">
        <v>1036.6997884841298</v>
      </c>
      <c r="C9" s="20"/>
      <c r="D9" s="20"/>
      <c r="E9" s="20"/>
      <c r="F9" s="20">
        <v>1305.5102880261536</v>
      </c>
      <c r="G9" s="20"/>
      <c r="H9" s="20">
        <f t="shared" si="0"/>
        <v>2342.2100765102832</v>
      </c>
      <c r="I9" s="4"/>
      <c r="J9" s="12">
        <v>1991</v>
      </c>
      <c r="K9" s="20">
        <v>3681.9158981122309</v>
      </c>
      <c r="L9" s="20"/>
      <c r="M9" s="20"/>
      <c r="N9" s="20"/>
      <c r="O9" s="20">
        <v>2793.3907140634774</v>
      </c>
      <c r="P9" s="20"/>
      <c r="Q9" s="20">
        <f t="shared" si="1"/>
        <v>6475.3066121757083</v>
      </c>
      <c r="AI9"/>
    </row>
    <row r="10" spans="1:35" x14ac:dyDescent="0.25">
      <c r="A10" s="12">
        <v>1992</v>
      </c>
      <c r="B10" s="20"/>
      <c r="C10" s="20"/>
      <c r="D10" s="20"/>
      <c r="E10" s="20"/>
      <c r="F10" s="20">
        <v>764.10348780866184</v>
      </c>
      <c r="G10" s="20"/>
      <c r="H10" s="20">
        <f t="shared" si="0"/>
        <v>764.10348780866184</v>
      </c>
      <c r="I10" s="4"/>
      <c r="J10" s="12">
        <v>1992</v>
      </c>
      <c r="K10" s="20"/>
      <c r="L10" s="20"/>
      <c r="M10" s="20"/>
      <c r="N10" s="20"/>
      <c r="O10" s="20">
        <v>1025.8836391541745</v>
      </c>
      <c r="P10" s="20"/>
      <c r="Q10" s="20">
        <f t="shared" si="1"/>
        <v>1025.8836391541745</v>
      </c>
      <c r="AI10"/>
    </row>
    <row r="11" spans="1:35" x14ac:dyDescent="0.25">
      <c r="A11" s="12">
        <v>1993</v>
      </c>
      <c r="B11" s="20">
        <v>878.08348889550712</v>
      </c>
      <c r="C11" s="20"/>
      <c r="D11" s="20"/>
      <c r="E11" s="20"/>
      <c r="F11" s="20">
        <v>2786.3089466800002</v>
      </c>
      <c r="G11" s="20"/>
      <c r="H11" s="20">
        <f t="shared" si="0"/>
        <v>3664.3924355755071</v>
      </c>
      <c r="I11" s="4"/>
      <c r="J11" s="12">
        <v>1993</v>
      </c>
      <c r="K11" s="20">
        <v>752.56476352445134</v>
      </c>
      <c r="L11" s="20"/>
      <c r="M11" s="20"/>
      <c r="N11" s="20"/>
      <c r="O11" s="20">
        <v>4683.0622487999999</v>
      </c>
      <c r="P11" s="20"/>
      <c r="Q11" s="20">
        <f t="shared" si="1"/>
        <v>5435.6270123244512</v>
      </c>
      <c r="AI11"/>
    </row>
    <row r="12" spans="1:35" x14ac:dyDescent="0.25">
      <c r="A12" s="12">
        <v>1994</v>
      </c>
      <c r="B12" s="20">
        <v>15427.965742048136</v>
      </c>
      <c r="C12" s="20"/>
      <c r="D12" s="20"/>
      <c r="E12" s="20"/>
      <c r="F12" s="20">
        <v>944.98650761029717</v>
      </c>
      <c r="G12" s="20"/>
      <c r="H12" s="20">
        <f t="shared" si="0"/>
        <v>16372.952249658434</v>
      </c>
      <c r="I12" s="4"/>
      <c r="J12" s="12">
        <v>1994</v>
      </c>
      <c r="K12" s="20">
        <v>13993.99289394984</v>
      </c>
      <c r="L12" s="20"/>
      <c r="M12" s="20"/>
      <c r="N12" s="20"/>
      <c r="O12" s="20">
        <v>1812.8222333143563</v>
      </c>
      <c r="P12" s="20"/>
      <c r="Q12" s="20">
        <f t="shared" si="1"/>
        <v>15806.815127264197</v>
      </c>
      <c r="AI12"/>
    </row>
    <row r="13" spans="1:35" x14ac:dyDescent="0.25">
      <c r="A13" s="12">
        <v>1995</v>
      </c>
      <c r="B13" s="20">
        <v>6646.8957144109763</v>
      </c>
      <c r="C13" s="20"/>
      <c r="D13" s="20"/>
      <c r="E13" s="20"/>
      <c r="F13" s="20">
        <v>6112.4779135590343</v>
      </c>
      <c r="G13" s="20"/>
      <c r="H13" s="20">
        <f t="shared" si="0"/>
        <v>12759.37362797001</v>
      </c>
      <c r="I13" s="4"/>
      <c r="J13" s="12">
        <v>1995</v>
      </c>
      <c r="K13" s="20">
        <v>13393.780407859469</v>
      </c>
      <c r="L13" s="20"/>
      <c r="M13" s="20"/>
      <c r="N13" s="20"/>
      <c r="O13" s="20">
        <v>12528.271163621312</v>
      </c>
      <c r="P13" s="20"/>
      <c r="Q13" s="20">
        <f t="shared" si="1"/>
        <v>25922.051571480781</v>
      </c>
      <c r="AI13"/>
    </row>
    <row r="14" spans="1:35" x14ac:dyDescent="0.25">
      <c r="A14" s="12">
        <v>1996</v>
      </c>
      <c r="B14" s="20">
        <v>5064.6907075671124</v>
      </c>
      <c r="C14" s="20"/>
      <c r="D14" s="20"/>
      <c r="E14" s="20">
        <v>1080.4948069174084</v>
      </c>
      <c r="F14" s="20">
        <v>2422.9033490360939</v>
      </c>
      <c r="G14" s="20"/>
      <c r="H14" s="20">
        <f t="shared" si="0"/>
        <v>8568.0888635206156</v>
      </c>
      <c r="I14" s="4"/>
      <c r="J14" s="12">
        <v>1996</v>
      </c>
      <c r="K14" s="20">
        <v>1785.4043107796258</v>
      </c>
      <c r="L14" s="20"/>
      <c r="M14" s="20"/>
      <c r="N14" s="20">
        <v>2056.9607772151062</v>
      </c>
      <c r="O14" s="20">
        <v>3318.8742027932904</v>
      </c>
      <c r="P14" s="20"/>
      <c r="Q14" s="20">
        <f t="shared" si="1"/>
        <v>7161.2392907880221</v>
      </c>
      <c r="AI14"/>
    </row>
    <row r="15" spans="1:35" x14ac:dyDescent="0.25">
      <c r="A15" s="12">
        <v>1997</v>
      </c>
      <c r="B15" s="20">
        <v>6352.8998650799695</v>
      </c>
      <c r="C15" s="20">
        <v>81.157892790099609</v>
      </c>
      <c r="D15" s="20"/>
      <c r="E15" s="20"/>
      <c r="F15" s="20">
        <v>810.78358636999997</v>
      </c>
      <c r="G15" s="20"/>
      <c r="H15" s="20">
        <f t="shared" si="0"/>
        <v>7244.8413442400697</v>
      </c>
      <c r="I15" s="4"/>
      <c r="J15" s="12">
        <v>1997</v>
      </c>
      <c r="K15" s="20">
        <v>1590.2868251201749</v>
      </c>
      <c r="L15" s="20">
        <v>202.66022831410407</v>
      </c>
      <c r="M15" s="20"/>
      <c r="N15" s="20"/>
      <c r="O15" s="20">
        <v>1605.6795517999999</v>
      </c>
      <c r="P15" s="20"/>
      <c r="Q15" s="20">
        <f t="shared" si="1"/>
        <v>3398.6266052342789</v>
      </c>
      <c r="AI15"/>
    </row>
    <row r="16" spans="1:35" x14ac:dyDescent="0.25">
      <c r="A16" s="12">
        <v>1998</v>
      </c>
      <c r="B16" s="20">
        <v>302.85786157000001</v>
      </c>
      <c r="C16" s="20"/>
      <c r="D16" s="20"/>
      <c r="E16" s="20"/>
      <c r="F16" s="20">
        <v>2630.4269864429862</v>
      </c>
      <c r="G16" s="20"/>
      <c r="H16" s="20">
        <f t="shared" si="0"/>
        <v>2933.284848012986</v>
      </c>
      <c r="I16" s="4"/>
      <c r="J16" s="12">
        <v>1998</v>
      </c>
      <c r="K16" s="20">
        <v>1981.7916436999999</v>
      </c>
      <c r="L16" s="20"/>
      <c r="M16" s="20"/>
      <c r="N16" s="20"/>
      <c r="O16" s="20">
        <v>6067.3968029430544</v>
      </c>
      <c r="P16" s="20"/>
      <c r="Q16" s="20">
        <f t="shared" si="1"/>
        <v>8049.1884466430547</v>
      </c>
      <c r="AI16"/>
    </row>
    <row r="17" spans="1:35" x14ac:dyDescent="0.25">
      <c r="A17" s="12">
        <v>1999</v>
      </c>
      <c r="B17" s="20">
        <v>512.39935771048454</v>
      </c>
      <c r="C17" s="20"/>
      <c r="D17" s="20"/>
      <c r="E17" s="20">
        <v>358.50791370380006</v>
      </c>
      <c r="F17" s="20">
        <v>1073.0420880795148</v>
      </c>
      <c r="G17" s="20">
        <v>102.3882445580896</v>
      </c>
      <c r="H17" s="20">
        <f t="shared" si="0"/>
        <v>2046.337604051889</v>
      </c>
      <c r="I17" s="4"/>
      <c r="J17" s="12">
        <v>1999</v>
      </c>
      <c r="K17" s="20">
        <v>305.75818951446576</v>
      </c>
      <c r="L17" s="20"/>
      <c r="M17" s="20"/>
      <c r="N17" s="20">
        <v>93.801804005371949</v>
      </c>
      <c r="O17" s="20">
        <v>2473.4649941396247</v>
      </c>
      <c r="P17" s="20">
        <v>25.350968294484115</v>
      </c>
      <c r="Q17" s="20">
        <f t="shared" si="1"/>
        <v>2898.3759559539467</v>
      </c>
      <c r="AI17"/>
    </row>
    <row r="18" spans="1:35" x14ac:dyDescent="0.25">
      <c r="A18" s="12">
        <v>2000</v>
      </c>
      <c r="B18" s="20">
        <v>2396.7736514279422</v>
      </c>
      <c r="C18" s="20">
        <v>24.668850951554454</v>
      </c>
      <c r="D18" s="20"/>
      <c r="E18" s="20"/>
      <c r="F18" s="20">
        <v>3166.2634650377668</v>
      </c>
      <c r="G18" s="20">
        <v>1242.0621377698847</v>
      </c>
      <c r="H18" s="20">
        <f t="shared" si="0"/>
        <v>6829.7681051871477</v>
      </c>
      <c r="I18" s="4"/>
      <c r="J18" s="12">
        <v>2000</v>
      </c>
      <c r="K18" s="20">
        <v>2649.930844791048</v>
      </c>
      <c r="L18" s="20">
        <v>91.731613542000702</v>
      </c>
      <c r="M18" s="20"/>
      <c r="N18" s="20"/>
      <c r="O18" s="20">
        <v>10938.600493205946</v>
      </c>
      <c r="P18" s="20">
        <v>3607.0235844570457</v>
      </c>
      <c r="Q18" s="20">
        <f t="shared" si="1"/>
        <v>17287.286535996041</v>
      </c>
      <c r="AI18"/>
    </row>
    <row r="19" spans="1:35" x14ac:dyDescent="0.25">
      <c r="A19" s="12">
        <v>2001</v>
      </c>
      <c r="B19" s="20">
        <v>0</v>
      </c>
      <c r="C19" s="20">
        <v>689.94672173545769</v>
      </c>
      <c r="D19" s="20"/>
      <c r="E19" s="20">
        <v>17.517824786174348</v>
      </c>
      <c r="F19" s="20">
        <v>3380.5025693497719</v>
      </c>
      <c r="G19" s="20"/>
      <c r="H19" s="20">
        <f t="shared" si="0"/>
        <v>4087.9671158714041</v>
      </c>
      <c r="I19" s="4"/>
      <c r="J19" s="12">
        <v>2001</v>
      </c>
      <c r="K19" s="20">
        <v>566.4107862187966</v>
      </c>
      <c r="L19" s="20">
        <v>958.49161806527559</v>
      </c>
      <c r="M19" s="20"/>
      <c r="N19" s="20">
        <v>0.90752122866482299</v>
      </c>
      <c r="O19" s="20">
        <v>9514.071676381338</v>
      </c>
      <c r="P19" s="20"/>
      <c r="Q19" s="20">
        <f t="shared" si="1"/>
        <v>11039.881601894074</v>
      </c>
      <c r="AI19"/>
    </row>
    <row r="20" spans="1:35" x14ac:dyDescent="0.25">
      <c r="A20" s="12">
        <v>2002</v>
      </c>
      <c r="B20" s="20">
        <v>107.7274090490429</v>
      </c>
      <c r="C20" s="20"/>
      <c r="D20" s="20"/>
      <c r="E20" s="20">
        <v>0</v>
      </c>
      <c r="F20" s="20">
        <v>4048.6304099451522</v>
      </c>
      <c r="G20" s="20">
        <v>67.097806825007126</v>
      </c>
      <c r="H20" s="20">
        <f t="shared" si="0"/>
        <v>4223.4556258192024</v>
      </c>
      <c r="I20" s="4"/>
      <c r="J20" s="12">
        <v>2002</v>
      </c>
      <c r="K20" s="20">
        <v>1040.4287342503987</v>
      </c>
      <c r="L20" s="20"/>
      <c r="M20" s="20"/>
      <c r="N20" s="20">
        <v>0</v>
      </c>
      <c r="O20" s="20">
        <v>6595.8542304683942</v>
      </c>
      <c r="P20" s="20">
        <v>21.240720470002159</v>
      </c>
      <c r="Q20" s="20">
        <f t="shared" si="1"/>
        <v>7657.5236851887948</v>
      </c>
      <c r="AI20"/>
    </row>
    <row r="21" spans="1:35" x14ac:dyDescent="0.25">
      <c r="A21" s="12">
        <v>2003</v>
      </c>
      <c r="B21" s="20">
        <v>537.30574615</v>
      </c>
      <c r="C21" s="20">
        <v>31.992858189527595</v>
      </c>
      <c r="D21" s="20"/>
      <c r="E21" s="20"/>
      <c r="F21" s="20">
        <v>5676.3793530686135</v>
      </c>
      <c r="G21" s="20"/>
      <c r="H21" s="20">
        <f t="shared" si="0"/>
        <v>6245.6779574081411</v>
      </c>
      <c r="I21" s="4"/>
      <c r="J21" s="12">
        <v>2003</v>
      </c>
      <c r="K21" s="20">
        <v>7438.0452404999996</v>
      </c>
      <c r="L21" s="20">
        <v>6.8970091412911012</v>
      </c>
      <c r="M21" s="20"/>
      <c r="N21" s="20"/>
      <c r="O21" s="20">
        <v>14130.796984603841</v>
      </c>
      <c r="P21" s="20"/>
      <c r="Q21" s="20">
        <f t="shared" si="1"/>
        <v>21575.739234245131</v>
      </c>
      <c r="AI21"/>
    </row>
    <row r="22" spans="1:35" x14ac:dyDescent="0.25">
      <c r="A22" s="12">
        <v>2004</v>
      </c>
      <c r="B22" s="20">
        <v>998.26629342999991</v>
      </c>
      <c r="C22" s="20"/>
      <c r="D22" s="20"/>
      <c r="E22" s="20"/>
      <c r="F22" s="20">
        <v>6331.5217112757</v>
      </c>
      <c r="G22" s="20">
        <v>184.52549966999999</v>
      </c>
      <c r="H22" s="20">
        <f t="shared" si="0"/>
        <v>7514.3135043756993</v>
      </c>
      <c r="I22" s="4"/>
      <c r="J22" s="12">
        <v>2004</v>
      </c>
      <c r="K22" s="20">
        <v>1256.43826588</v>
      </c>
      <c r="L22" s="20"/>
      <c r="M22" s="20"/>
      <c r="N22" s="20"/>
      <c r="O22" s="20">
        <v>11872.1429956875</v>
      </c>
      <c r="P22" s="20">
        <v>110.55469067999999</v>
      </c>
      <c r="Q22" s="20">
        <f t="shared" si="1"/>
        <v>13239.1359522475</v>
      </c>
      <c r="AI22"/>
    </row>
    <row r="23" spans="1:35" x14ac:dyDescent="0.25">
      <c r="A23" s="12">
        <v>2005</v>
      </c>
      <c r="B23" s="20">
        <v>808.31809999999996</v>
      </c>
      <c r="C23" s="20">
        <v>7440.6961199999996</v>
      </c>
      <c r="D23" s="20"/>
      <c r="E23" s="20">
        <v>552.85059999999999</v>
      </c>
      <c r="F23" s="20">
        <v>1451.4824211548721</v>
      </c>
      <c r="G23" s="20">
        <v>148.76138077799999</v>
      </c>
      <c r="H23" s="20">
        <f t="shared" si="0"/>
        <v>10402.108621932872</v>
      </c>
      <c r="I23" s="4"/>
      <c r="J23" s="12">
        <v>2005</v>
      </c>
      <c r="K23" s="20">
        <v>929.37260000000003</v>
      </c>
      <c r="L23" s="20">
        <v>10609.46869</v>
      </c>
      <c r="M23" s="20"/>
      <c r="N23" s="20">
        <v>1086.1469999999999</v>
      </c>
      <c r="O23" s="20">
        <v>1970.2898701523663</v>
      </c>
      <c r="P23" s="20">
        <v>186.87201528719999</v>
      </c>
      <c r="Q23" s="20">
        <f t="shared" si="1"/>
        <v>14782.150175439567</v>
      </c>
      <c r="AI23"/>
    </row>
    <row r="24" spans="1:35" x14ac:dyDescent="0.25">
      <c r="A24" s="12">
        <v>2006</v>
      </c>
      <c r="B24" s="20">
        <v>1318.49577</v>
      </c>
      <c r="C24" s="20"/>
      <c r="D24" s="20"/>
      <c r="E24" s="20"/>
      <c r="F24" s="20">
        <v>1103.0716</v>
      </c>
      <c r="G24" s="20">
        <v>360.3646</v>
      </c>
      <c r="H24" s="20">
        <f t="shared" si="0"/>
        <v>2781.9319699999996</v>
      </c>
      <c r="I24" s="4"/>
      <c r="J24" s="12">
        <v>2006</v>
      </c>
      <c r="K24" s="20">
        <v>1700.35924</v>
      </c>
      <c r="L24" s="20"/>
      <c r="M24" s="20"/>
      <c r="N24" s="20"/>
      <c r="O24" s="20">
        <v>1635.6464999999998</v>
      </c>
      <c r="P24" s="20">
        <v>422.565</v>
      </c>
      <c r="Q24" s="20">
        <f t="shared" si="1"/>
        <v>3758.5707399999997</v>
      </c>
      <c r="AI24"/>
    </row>
    <row r="25" spans="1:35" x14ac:dyDescent="0.25">
      <c r="A25" s="12">
        <v>2007</v>
      </c>
      <c r="B25" s="20">
        <v>1330.2845702927762</v>
      </c>
      <c r="C25" s="20"/>
      <c r="D25" s="20"/>
      <c r="E25" s="20"/>
      <c r="F25" s="20">
        <v>660.71314999999993</v>
      </c>
      <c r="G25" s="20">
        <v>3097.075428181</v>
      </c>
      <c r="H25" s="20">
        <f t="shared" si="0"/>
        <v>5088.0731484737762</v>
      </c>
      <c r="I25" s="4"/>
      <c r="J25" s="12">
        <v>2007</v>
      </c>
      <c r="K25" s="20">
        <v>1635.1362739798701</v>
      </c>
      <c r="L25" s="20"/>
      <c r="M25" s="20"/>
      <c r="N25" s="20"/>
      <c r="O25" s="20">
        <v>730.8435649999999</v>
      </c>
      <c r="P25" s="20">
        <v>6415.6856912459998</v>
      </c>
      <c r="Q25" s="20">
        <f t="shared" si="1"/>
        <v>8781.6655302258696</v>
      </c>
      <c r="AI25"/>
    </row>
    <row r="26" spans="1:35" x14ac:dyDescent="0.25">
      <c r="A26" s="12">
        <v>2008</v>
      </c>
      <c r="B26" s="20">
        <v>4674.3034127759001</v>
      </c>
      <c r="C26" s="20">
        <v>58.923560000000002</v>
      </c>
      <c r="D26" s="20"/>
      <c r="E26" s="20"/>
      <c r="F26" s="20">
        <v>11224.560535339002</v>
      </c>
      <c r="G26" s="20">
        <v>187.26741627759</v>
      </c>
      <c r="H26" s="20">
        <f t="shared" si="0"/>
        <v>16145.054924392492</v>
      </c>
      <c r="I26" s="4"/>
      <c r="J26" s="12">
        <v>2008</v>
      </c>
      <c r="K26" s="20">
        <v>3819.4983687935005</v>
      </c>
      <c r="L26" s="20">
        <v>70.888760000000005</v>
      </c>
      <c r="M26" s="20"/>
      <c r="N26" s="20"/>
      <c r="O26" s="20">
        <v>16370.1930125498</v>
      </c>
      <c r="P26" s="20">
        <v>128.41764987935002</v>
      </c>
      <c r="Q26" s="20">
        <f t="shared" si="1"/>
        <v>20388.99779122265</v>
      </c>
      <c r="AI26"/>
    </row>
    <row r="27" spans="1:35" x14ac:dyDescent="0.25">
      <c r="A27" s="12">
        <v>2009</v>
      </c>
      <c r="B27" s="20">
        <v>1179.3901599999999</v>
      </c>
      <c r="C27" s="20">
        <v>51.638654884108</v>
      </c>
      <c r="D27" s="20"/>
      <c r="E27" s="20"/>
      <c r="F27" s="20">
        <v>16248.512500000001</v>
      </c>
      <c r="G27" s="20"/>
      <c r="H27" s="20">
        <f t="shared" si="0"/>
        <v>17479.541314884107</v>
      </c>
      <c r="I27" s="4"/>
      <c r="J27" s="12">
        <v>2009</v>
      </c>
      <c r="K27" s="20">
        <v>631.25754000000006</v>
      </c>
      <c r="L27" s="20">
        <v>48.794272526712</v>
      </c>
      <c r="M27" s="20"/>
      <c r="N27" s="20"/>
      <c r="O27" s="20">
        <v>34916.024400000002</v>
      </c>
      <c r="P27" s="20"/>
      <c r="Q27" s="20">
        <f t="shared" si="1"/>
        <v>35596.076212526714</v>
      </c>
      <c r="AI27"/>
    </row>
    <row r="28" spans="1:35" x14ac:dyDescent="0.25">
      <c r="A28" s="12">
        <v>2010</v>
      </c>
      <c r="B28" s="20">
        <v>191.0736065875</v>
      </c>
      <c r="C28" s="20">
        <v>242.57108051052001</v>
      </c>
      <c r="D28" s="20"/>
      <c r="E28" s="20">
        <v>5.4086138978519998</v>
      </c>
      <c r="F28" s="20">
        <v>192.47856357167501</v>
      </c>
      <c r="G28" s="20">
        <v>248.39177999999998</v>
      </c>
      <c r="H28" s="20">
        <f t="shared" si="0"/>
        <v>879.92364456754694</v>
      </c>
      <c r="I28" s="4"/>
      <c r="J28" s="12">
        <v>2010</v>
      </c>
      <c r="K28" s="20">
        <v>200.51488438724999</v>
      </c>
      <c r="L28" s="20">
        <v>728.98774310418003</v>
      </c>
      <c r="M28" s="20"/>
      <c r="N28" s="20">
        <v>4.6820899807039993</v>
      </c>
      <c r="O28" s="20">
        <v>186.88399823034101</v>
      </c>
      <c r="P28" s="20">
        <v>191.68637999999999</v>
      </c>
      <c r="Q28" s="20">
        <f t="shared" si="1"/>
        <v>1312.755095702475</v>
      </c>
      <c r="AI28"/>
    </row>
    <row r="29" spans="1:35" x14ac:dyDescent="0.25">
      <c r="A29" s="12">
        <v>2011</v>
      </c>
      <c r="B29" s="20">
        <v>765.93140000000005</v>
      </c>
      <c r="C29" s="20"/>
      <c r="D29" s="20"/>
      <c r="E29" s="20"/>
      <c r="F29" s="20">
        <v>3140.5119600000003</v>
      </c>
      <c r="G29" s="20">
        <v>8494.4544000000005</v>
      </c>
      <c r="H29" s="20">
        <f t="shared" si="0"/>
        <v>12400.89776</v>
      </c>
      <c r="I29" s="4"/>
      <c r="J29" s="12">
        <v>2011</v>
      </c>
      <c r="K29" s="20">
        <v>2267.2559999999999</v>
      </c>
      <c r="L29" s="20"/>
      <c r="M29" s="20"/>
      <c r="N29" s="20"/>
      <c r="O29" s="20">
        <v>4728.7250899999999</v>
      </c>
      <c r="P29" s="20">
        <v>15971.903999999999</v>
      </c>
      <c r="Q29" s="20">
        <f t="shared" si="1"/>
        <v>22967.885089999996</v>
      </c>
      <c r="AI29"/>
    </row>
    <row r="30" spans="1:35" x14ac:dyDescent="0.25">
      <c r="A30" s="12">
        <v>2012</v>
      </c>
      <c r="B30" s="20">
        <v>0</v>
      </c>
      <c r="C30" s="20"/>
      <c r="D30" s="20"/>
      <c r="E30" s="20"/>
      <c r="F30" s="20">
        <v>2072.1607999999997</v>
      </c>
      <c r="G30" s="20">
        <v>793.16840999999999</v>
      </c>
      <c r="H30" s="20">
        <f t="shared" si="0"/>
        <v>2865.3292099999999</v>
      </c>
      <c r="I30" s="4"/>
      <c r="J30" s="12">
        <v>2012</v>
      </c>
      <c r="K30" s="20">
        <v>0</v>
      </c>
      <c r="L30" s="20"/>
      <c r="M30" s="20"/>
      <c r="N30" s="20"/>
      <c r="O30" s="20">
        <v>3514.4209999999998</v>
      </c>
      <c r="P30" s="20">
        <v>1083.83744</v>
      </c>
      <c r="Q30" s="20">
        <f t="shared" si="1"/>
        <v>4598.2584399999996</v>
      </c>
      <c r="AI30"/>
    </row>
    <row r="31" spans="1:35" x14ac:dyDescent="0.25">
      <c r="A31" s="12">
        <v>2013</v>
      </c>
      <c r="B31" s="20">
        <v>10.849546731248001</v>
      </c>
      <c r="C31" s="20">
        <v>102.46614199999999</v>
      </c>
      <c r="D31" s="20"/>
      <c r="E31" s="20"/>
      <c r="F31" s="20">
        <v>4644.0086044052387</v>
      </c>
      <c r="G31" s="20">
        <v>18.114174208360001</v>
      </c>
      <c r="H31" s="42">
        <f t="shared" si="0"/>
        <v>4775.4384673448467</v>
      </c>
      <c r="I31" s="4"/>
      <c r="J31" s="12">
        <v>2013</v>
      </c>
      <c r="K31" s="20">
        <v>10.849546731248001</v>
      </c>
      <c r="L31" s="20">
        <v>98.003141999999997</v>
      </c>
      <c r="M31" s="20"/>
      <c r="N31" s="20"/>
      <c r="O31" s="20">
        <v>11532.400519439338</v>
      </c>
      <c r="P31" s="20">
        <v>18.114174208360001</v>
      </c>
      <c r="Q31" s="42">
        <f t="shared" si="1"/>
        <v>11659.367382378945</v>
      </c>
      <c r="AI31"/>
    </row>
    <row r="32" spans="1:35" x14ac:dyDescent="0.25">
      <c r="A32" s="12">
        <v>2014</v>
      </c>
      <c r="B32" s="20">
        <v>47.595700000000001</v>
      </c>
      <c r="C32" s="20">
        <v>30.776788524125998</v>
      </c>
      <c r="D32" s="20"/>
      <c r="E32" s="20"/>
      <c r="F32" s="20">
        <v>4748.5714354854763</v>
      </c>
      <c r="G32" s="20">
        <v>609.16519218075996</v>
      </c>
      <c r="H32" s="42">
        <f t="shared" si="0"/>
        <v>5436.1091161903623</v>
      </c>
      <c r="I32" s="4"/>
      <c r="J32" s="12">
        <v>2014</v>
      </c>
      <c r="K32" s="20">
        <v>47.595700000000001</v>
      </c>
      <c r="L32" s="20">
        <v>30.776788524125998</v>
      </c>
      <c r="M32" s="20"/>
      <c r="N32" s="20"/>
      <c r="O32" s="20">
        <v>12212.218892753977</v>
      </c>
      <c r="P32" s="20">
        <v>1432.3964633437001</v>
      </c>
      <c r="Q32" s="42">
        <f t="shared" si="1"/>
        <v>13722.987844621804</v>
      </c>
      <c r="AI32"/>
    </row>
    <row r="33" spans="1:35" x14ac:dyDescent="0.25">
      <c r="A33" s="12">
        <v>2015</v>
      </c>
      <c r="B33" s="20">
        <v>176.58149594579336</v>
      </c>
      <c r="C33" s="20">
        <v>140.63821493913377</v>
      </c>
      <c r="D33" s="20"/>
      <c r="E33" s="20"/>
      <c r="F33" s="20">
        <v>2751.5266177524659</v>
      </c>
      <c r="G33" s="20"/>
      <c r="H33" s="42">
        <f t="shared" si="0"/>
        <v>3068.7463286373932</v>
      </c>
      <c r="I33" s="4"/>
      <c r="J33" s="12">
        <v>2015</v>
      </c>
      <c r="K33" s="20">
        <v>176.58149594579336</v>
      </c>
      <c r="L33" s="20">
        <v>140.63821493913377</v>
      </c>
      <c r="M33" s="20"/>
      <c r="N33" s="20"/>
      <c r="O33" s="20">
        <v>10122.43600371799</v>
      </c>
      <c r="P33" s="20"/>
      <c r="Q33" s="42">
        <f t="shared" si="1"/>
        <v>10439.655714602917</v>
      </c>
      <c r="AI33"/>
    </row>
    <row r="34" spans="1:35" x14ac:dyDescent="0.25">
      <c r="A34" s="12">
        <v>2016</v>
      </c>
      <c r="B34" s="20"/>
      <c r="C34" s="20">
        <v>44.842835253110636</v>
      </c>
      <c r="D34" s="20"/>
      <c r="E34" s="20"/>
      <c r="F34" s="20">
        <v>1676.3237025645622</v>
      </c>
      <c r="G34" s="20">
        <v>274.05635384535782</v>
      </c>
      <c r="H34" s="20">
        <f t="shared" si="0"/>
        <v>1995.2228916630306</v>
      </c>
      <c r="I34" s="4"/>
      <c r="J34" s="12">
        <v>2016</v>
      </c>
      <c r="K34" s="20"/>
      <c r="L34" s="20">
        <v>44.842835253110636</v>
      </c>
      <c r="M34" s="20"/>
      <c r="N34" s="20"/>
      <c r="O34" s="20">
        <v>3620.7740457938157</v>
      </c>
      <c r="P34" s="20">
        <v>731.093069084239</v>
      </c>
      <c r="Q34" s="20">
        <f t="shared" si="1"/>
        <v>4396.709950131165</v>
      </c>
      <c r="Y34" s="16"/>
      <c r="AI34"/>
    </row>
    <row r="35" spans="1:35" x14ac:dyDescent="0.25">
      <c r="A35" s="12">
        <v>2017</v>
      </c>
      <c r="B35" s="20">
        <v>336.81743826000002</v>
      </c>
      <c r="C35" s="20">
        <v>685.67128018000005</v>
      </c>
      <c r="D35" s="20">
        <v>93.743322466999999</v>
      </c>
      <c r="E35" s="20"/>
      <c r="F35" s="20">
        <v>3275.6219827522164</v>
      </c>
      <c r="G35" s="20"/>
      <c r="H35" s="20">
        <f t="shared" si="0"/>
        <v>4391.8540236592162</v>
      </c>
      <c r="I35" s="4"/>
      <c r="J35" s="12">
        <v>2017</v>
      </c>
      <c r="K35" s="20">
        <v>776.46540200000004</v>
      </c>
      <c r="L35" s="20">
        <v>685.67128018000005</v>
      </c>
      <c r="M35" s="20">
        <v>93.743322466999999</v>
      </c>
      <c r="N35" s="20"/>
      <c r="O35" s="20">
        <v>4541.3576516117791</v>
      </c>
      <c r="P35" s="20"/>
      <c r="Q35" s="20">
        <f t="shared" si="1"/>
        <v>6097.2376562587797</v>
      </c>
      <c r="Y35" s="16"/>
      <c r="AI35"/>
    </row>
    <row r="36" spans="1:35" x14ac:dyDescent="0.25">
      <c r="A36" s="28"/>
      <c r="B36" s="4"/>
      <c r="C36" s="4"/>
      <c r="D36" s="4"/>
      <c r="E36" s="4"/>
      <c r="F36" s="4"/>
      <c r="G36" s="4"/>
      <c r="H36" s="4"/>
      <c r="I36" s="21"/>
      <c r="J36" s="4"/>
      <c r="R36" s="17"/>
      <c r="S36" s="18"/>
      <c r="T36" s="18"/>
      <c r="U36" s="18"/>
      <c r="V36" s="18"/>
      <c r="W36" s="18"/>
      <c r="X36" s="18"/>
      <c r="Y36" s="18"/>
    </row>
    <row r="37" spans="1:35" x14ac:dyDescent="0.25">
      <c r="A37" s="17"/>
      <c r="B37" s="4"/>
      <c r="C37" s="4"/>
      <c r="D37" s="4"/>
      <c r="E37" s="4"/>
      <c r="F37" s="4"/>
      <c r="G37" s="4"/>
      <c r="H37" s="4"/>
      <c r="I37" s="21"/>
      <c r="J37" s="4"/>
      <c r="K37" s="4"/>
    </row>
    <row r="38" spans="1:35" x14ac:dyDescent="0.25">
      <c r="K38" s="4"/>
    </row>
    <row r="39" spans="1:35" x14ac:dyDescent="0.25">
      <c r="K39" s="4"/>
    </row>
    <row r="40" spans="1:35" x14ac:dyDescent="0.25">
      <c r="K40" s="4"/>
    </row>
    <row r="41" spans="1:35" x14ac:dyDescent="0.25">
      <c r="K41" s="4"/>
    </row>
    <row r="42" spans="1:35" x14ac:dyDescent="0.25">
      <c r="K42" s="4"/>
    </row>
    <row r="43" spans="1:35" x14ac:dyDescent="0.25">
      <c r="K43" s="4"/>
    </row>
    <row r="65" spans="2:10" x14ac:dyDescent="0.25">
      <c r="J65" s="3"/>
    </row>
    <row r="66" spans="2:10" x14ac:dyDescent="0.25">
      <c r="J66" s="4"/>
    </row>
    <row r="67" spans="2:10" x14ac:dyDescent="0.25">
      <c r="J67" s="4"/>
    </row>
    <row r="68" spans="2:10" x14ac:dyDescent="0.25">
      <c r="J68" s="4"/>
    </row>
    <row r="69" spans="2:10" x14ac:dyDescent="0.25">
      <c r="J69" s="4"/>
    </row>
    <row r="70" spans="2:10" x14ac:dyDescent="0.25">
      <c r="J70" s="4"/>
    </row>
    <row r="71" spans="2:10" x14ac:dyDescent="0.25">
      <c r="J71" s="4"/>
    </row>
    <row r="72" spans="2:10" x14ac:dyDescent="0.25">
      <c r="J72" s="4"/>
    </row>
    <row r="73" spans="2:10" x14ac:dyDescent="0.25">
      <c r="J73" s="4"/>
    </row>
    <row r="74" spans="2:10" x14ac:dyDescent="0.25">
      <c r="J74" s="4"/>
    </row>
    <row r="75" spans="2:10" x14ac:dyDescent="0.25">
      <c r="B75" s="6"/>
      <c r="C75" s="6"/>
      <c r="D75" s="6"/>
      <c r="E75" s="6"/>
      <c r="F75" s="6"/>
      <c r="G75" s="6"/>
      <c r="H75" s="6"/>
      <c r="I75" s="6"/>
    </row>
    <row r="76" spans="2:10" x14ac:dyDescent="0.25">
      <c r="B76" s="6"/>
      <c r="C76" s="6"/>
      <c r="D76" s="6"/>
      <c r="E76" s="6"/>
      <c r="F76" s="6"/>
      <c r="G76" s="6"/>
      <c r="H76" s="6"/>
      <c r="I76" s="6"/>
    </row>
    <row r="77" spans="2:10" x14ac:dyDescent="0.25">
      <c r="B77" s="6"/>
      <c r="C77" s="6"/>
      <c r="D77" s="6"/>
      <c r="E77" s="6"/>
      <c r="F77" s="6"/>
      <c r="G77" s="6"/>
      <c r="H77" s="6"/>
      <c r="I77" s="6"/>
    </row>
    <row r="78" spans="2:10" x14ac:dyDescent="0.25">
      <c r="B78" s="6"/>
      <c r="C78" s="6"/>
      <c r="D78" s="6"/>
      <c r="E78" s="6"/>
      <c r="F78" s="6"/>
      <c r="G78" s="6"/>
      <c r="H78" s="6"/>
      <c r="I78" s="6"/>
    </row>
    <row r="79" spans="2:10" x14ac:dyDescent="0.25">
      <c r="B79" s="6"/>
      <c r="C79" s="6"/>
      <c r="D79" s="6"/>
      <c r="E79" s="6"/>
      <c r="F79" s="6"/>
      <c r="G79" s="6"/>
      <c r="H79" s="6"/>
      <c r="I79" s="6"/>
    </row>
    <row r="80" spans="2:10" x14ac:dyDescent="0.25">
      <c r="B80" s="6"/>
      <c r="C80" s="6"/>
      <c r="D80" s="6"/>
      <c r="E80" s="6"/>
      <c r="F80" s="6"/>
      <c r="G80" s="6"/>
      <c r="H80" s="6"/>
      <c r="I80" s="6"/>
    </row>
    <row r="81" spans="2:9" x14ac:dyDescent="0.25">
      <c r="B81" s="6"/>
      <c r="C81" s="6"/>
      <c r="D81" s="6"/>
      <c r="E81" s="6"/>
      <c r="F81" s="6"/>
      <c r="G81" s="6"/>
      <c r="H81" s="6"/>
      <c r="I81" s="6"/>
    </row>
    <row r="82" spans="2:9" x14ac:dyDescent="0.25">
      <c r="B82" s="6"/>
      <c r="C82" s="6"/>
      <c r="D82" s="6"/>
      <c r="E82" s="6"/>
      <c r="F82" s="6"/>
      <c r="G82" s="6"/>
      <c r="H82" s="6"/>
      <c r="I82" s="6"/>
    </row>
    <row r="83" spans="2:9" x14ac:dyDescent="0.25">
      <c r="B83" s="6"/>
      <c r="C83" s="6"/>
      <c r="D83" s="6"/>
      <c r="E83" s="6"/>
      <c r="F83" s="6"/>
      <c r="G83" s="6"/>
      <c r="H83" s="6"/>
      <c r="I83" s="6"/>
    </row>
    <row r="84" spans="2:9" x14ac:dyDescent="0.25">
      <c r="B84" s="6"/>
      <c r="C84" s="6"/>
      <c r="D84" s="6"/>
      <c r="E84" s="6"/>
      <c r="F84" s="6"/>
      <c r="G84" s="6"/>
      <c r="H84" s="6"/>
      <c r="I84" s="6"/>
    </row>
    <row r="85" spans="2:9" x14ac:dyDescent="0.25">
      <c r="B85" s="6"/>
      <c r="C85" s="6"/>
      <c r="D85" s="6"/>
      <c r="E85" s="6"/>
      <c r="F85" s="6"/>
      <c r="G85" s="6"/>
      <c r="H85" s="6"/>
      <c r="I85" s="6"/>
    </row>
  </sheetData>
  <mergeCells count="2">
    <mergeCell ref="A2:H2"/>
    <mergeCell ref="J2:Q2"/>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E68"/>
  <sheetViews>
    <sheetView topLeftCell="M43" workbookViewId="0">
      <selection activeCell="M49" sqref="M49"/>
    </sheetView>
  </sheetViews>
  <sheetFormatPr defaultRowHeight="15" x14ac:dyDescent="0.25"/>
  <cols>
    <col min="2" max="2" width="11.5703125" bestFit="1" customWidth="1"/>
    <col min="3" max="3" width="18.140625" bestFit="1" customWidth="1"/>
    <col min="4" max="4" width="16.5703125" bestFit="1" customWidth="1"/>
    <col min="5" max="5" width="14.85546875" style="6" customWidth="1"/>
    <col min="6" max="6" width="13.28515625" bestFit="1" customWidth="1"/>
    <col min="8" max="8" width="11.5703125" bestFit="1" customWidth="1"/>
    <col min="9" max="9" width="18.140625" bestFit="1" customWidth="1"/>
    <col min="10" max="10" width="16.5703125" bestFit="1" customWidth="1"/>
    <col min="11" max="11" width="13" customWidth="1"/>
    <col min="13" max="13" width="11.28515625" customWidth="1"/>
    <col min="14" max="14" width="12.7109375" customWidth="1"/>
    <col min="15" max="15" width="18.140625" bestFit="1" customWidth="1"/>
    <col min="16" max="16" width="16.5703125" bestFit="1" customWidth="1"/>
    <col min="17" max="17" width="12.5703125" customWidth="1"/>
    <col min="18" max="18" width="15.28515625" bestFit="1" customWidth="1"/>
    <col min="22" max="22" width="10.7109375" bestFit="1" customWidth="1"/>
    <col min="23" max="23" width="16.7109375" bestFit="1" customWidth="1"/>
    <col min="24" max="24" width="15.28515625" bestFit="1" customWidth="1"/>
    <col min="28" max="28" width="10.7109375" bestFit="1" customWidth="1"/>
    <col min="29" max="29" width="16.7109375" bestFit="1" customWidth="1"/>
    <col min="30" max="30" width="15.28515625" bestFit="1" customWidth="1"/>
    <col min="31" max="31" width="17.28515625" bestFit="1" customWidth="1"/>
    <col min="32" max="32" width="15.7109375" bestFit="1" customWidth="1"/>
  </cols>
  <sheetData>
    <row r="1" spans="1:31" x14ac:dyDescent="0.25">
      <c r="A1" s="19" t="s">
        <v>37</v>
      </c>
      <c r="AA1" s="16"/>
      <c r="AB1" s="16"/>
      <c r="AC1" s="16"/>
      <c r="AD1" s="16"/>
      <c r="AE1" s="16"/>
    </row>
    <row r="2" spans="1:31" s="16" customFormat="1" x14ac:dyDescent="0.25">
      <c r="A2" s="46" t="s">
        <v>62</v>
      </c>
      <c r="B2" s="46"/>
      <c r="C2" s="46"/>
      <c r="D2" s="46"/>
      <c r="E2" s="46"/>
      <c r="G2" s="46" t="s">
        <v>63</v>
      </c>
      <c r="H2" s="46"/>
      <c r="I2" s="46"/>
      <c r="J2" s="46"/>
      <c r="K2" s="46"/>
    </row>
    <row r="3" spans="1:31" x14ac:dyDescent="0.25">
      <c r="A3" s="11" t="s">
        <v>20</v>
      </c>
      <c r="B3" s="11" t="s">
        <v>0</v>
      </c>
      <c r="C3" s="11" t="s">
        <v>2</v>
      </c>
      <c r="D3" s="11" t="s">
        <v>11</v>
      </c>
      <c r="E3" s="11" t="s">
        <v>5</v>
      </c>
      <c r="F3" s="3"/>
      <c r="G3" s="11" t="s">
        <v>20</v>
      </c>
      <c r="H3" s="11" t="s">
        <v>0</v>
      </c>
      <c r="I3" s="11" t="s">
        <v>2</v>
      </c>
      <c r="J3" s="11" t="s">
        <v>11</v>
      </c>
      <c r="K3" s="11" t="s">
        <v>5</v>
      </c>
      <c r="L3" s="34"/>
      <c r="M3" s="34"/>
      <c r="O3" s="34"/>
      <c r="P3" s="34"/>
      <c r="Q3" s="34"/>
      <c r="R3" s="34"/>
      <c r="S3" s="34"/>
      <c r="U3" s="34"/>
      <c r="V3" s="34"/>
      <c r="W3" s="34"/>
      <c r="X3" s="34"/>
      <c r="Y3" s="34"/>
    </row>
    <row r="4" spans="1:31" x14ac:dyDescent="0.25">
      <c r="A4" s="12">
        <v>1986</v>
      </c>
      <c r="B4" s="9"/>
      <c r="C4" s="9">
        <v>91907.377425600003</v>
      </c>
      <c r="D4" s="9"/>
      <c r="E4" s="9">
        <f>SUM(B4:D4)</f>
        <v>91907.377425600003</v>
      </c>
      <c r="F4" s="4"/>
      <c r="G4" s="12">
        <v>1986</v>
      </c>
      <c r="H4" s="20"/>
      <c r="I4" s="20">
        <v>209542.60756800001</v>
      </c>
      <c r="J4" s="20"/>
      <c r="K4" s="20">
        <f>SUM(H4:J4)</f>
        <v>209542.60756800001</v>
      </c>
      <c r="L4" s="4"/>
      <c r="M4" s="4"/>
      <c r="O4" s="34"/>
      <c r="P4" s="4"/>
      <c r="Q4" s="4"/>
      <c r="R4" s="4"/>
      <c r="S4" s="4"/>
      <c r="U4" s="34"/>
      <c r="V4" s="4"/>
      <c r="W4" s="4"/>
      <c r="X4" s="4"/>
      <c r="Y4" s="4"/>
    </row>
    <row r="5" spans="1:31" x14ac:dyDescent="0.25">
      <c r="A5" s="12">
        <v>1987</v>
      </c>
      <c r="B5" s="9">
        <v>276.91315023292731</v>
      </c>
      <c r="C5" s="9">
        <v>282.31527002782923</v>
      </c>
      <c r="D5" s="9">
        <v>15.88340573425897</v>
      </c>
      <c r="E5" s="9">
        <f t="shared" ref="E5:E27" si="0">SUM(B5:D5)</f>
        <v>575.11182599501558</v>
      </c>
      <c r="F5" s="4"/>
      <c r="G5" s="12">
        <v>1987</v>
      </c>
      <c r="H5" s="20">
        <v>80.922333256737843</v>
      </c>
      <c r="I5" s="20">
        <v>789.84504414811011</v>
      </c>
      <c r="J5" s="20">
        <v>33.738489686669908</v>
      </c>
      <c r="K5" s="20">
        <f t="shared" ref="K5:K27" si="1">SUM(H5:J5)</f>
        <v>904.50586709151787</v>
      </c>
      <c r="L5" s="4"/>
      <c r="M5" s="4"/>
      <c r="O5" s="34"/>
      <c r="P5" s="4"/>
      <c r="Q5" s="4"/>
      <c r="R5" s="4"/>
      <c r="S5" s="4"/>
      <c r="U5" s="34"/>
      <c r="V5" s="4"/>
      <c r="W5" s="4"/>
      <c r="X5" s="4"/>
      <c r="Y5" s="4"/>
    </row>
    <row r="6" spans="1:31" x14ac:dyDescent="0.25">
      <c r="A6" s="12">
        <v>1988</v>
      </c>
      <c r="B6" s="9"/>
      <c r="C6" s="9">
        <v>160015.94715630001</v>
      </c>
      <c r="D6" s="9">
        <v>486.85758063538577</v>
      </c>
      <c r="E6" s="9">
        <f t="shared" si="0"/>
        <v>160502.80473693539</v>
      </c>
      <c r="F6" s="4"/>
      <c r="G6" s="12">
        <v>1988</v>
      </c>
      <c r="H6" s="20"/>
      <c r="I6" s="20">
        <v>327987.8866952</v>
      </c>
      <c r="J6" s="20">
        <v>173.7923876185726</v>
      </c>
      <c r="K6" s="20">
        <f t="shared" si="1"/>
        <v>328161.67908281856</v>
      </c>
      <c r="L6" s="4"/>
      <c r="M6" s="4"/>
      <c r="O6" s="34"/>
      <c r="P6" s="4"/>
      <c r="Q6" s="4"/>
      <c r="R6" s="4"/>
      <c r="S6" s="4"/>
      <c r="U6" s="34"/>
      <c r="V6" s="4"/>
      <c r="W6" s="4"/>
      <c r="X6" s="4"/>
      <c r="Y6" s="4"/>
    </row>
    <row r="7" spans="1:31" x14ac:dyDescent="0.25">
      <c r="A7" s="12">
        <v>1989</v>
      </c>
      <c r="B7" s="9">
        <v>0</v>
      </c>
      <c r="C7" s="9"/>
      <c r="D7" s="9"/>
      <c r="E7" s="9">
        <f t="shared" si="0"/>
        <v>0</v>
      </c>
      <c r="F7" s="4"/>
      <c r="G7" s="12">
        <v>1989</v>
      </c>
      <c r="H7" s="20">
        <v>0</v>
      </c>
      <c r="I7" s="20"/>
      <c r="J7" s="20"/>
      <c r="K7" s="20">
        <f t="shared" si="1"/>
        <v>0</v>
      </c>
      <c r="L7" s="4"/>
      <c r="M7" s="4"/>
      <c r="O7" s="34"/>
      <c r="P7" s="4"/>
      <c r="Q7" s="4"/>
      <c r="R7" s="4"/>
      <c r="S7" s="4"/>
      <c r="U7" s="34"/>
      <c r="V7" s="4"/>
      <c r="W7" s="4"/>
      <c r="X7" s="4"/>
      <c r="Y7" s="4"/>
    </row>
    <row r="8" spans="1:31" x14ac:dyDescent="0.25">
      <c r="A8" s="12">
        <v>1990</v>
      </c>
      <c r="B8" s="9"/>
      <c r="C8" s="9"/>
      <c r="D8" s="9"/>
      <c r="E8" s="9">
        <f t="shared" si="0"/>
        <v>0</v>
      </c>
      <c r="F8" s="4"/>
      <c r="G8" s="12">
        <v>1990</v>
      </c>
      <c r="H8" s="20"/>
      <c r="I8" s="20"/>
      <c r="J8" s="20"/>
      <c r="K8" s="20">
        <f t="shared" si="1"/>
        <v>0</v>
      </c>
      <c r="L8" s="36"/>
    </row>
    <row r="9" spans="1:31" x14ac:dyDescent="0.25">
      <c r="A9" s="12">
        <v>1991</v>
      </c>
      <c r="B9" s="9"/>
      <c r="C9" s="9"/>
      <c r="D9" s="9">
        <v>0</v>
      </c>
      <c r="E9" s="9">
        <f t="shared" si="0"/>
        <v>0</v>
      </c>
      <c r="F9" s="4"/>
      <c r="G9" s="12">
        <v>1991</v>
      </c>
      <c r="H9" s="20"/>
      <c r="I9" s="20"/>
      <c r="J9" s="20">
        <v>0</v>
      </c>
      <c r="K9" s="20">
        <f t="shared" si="1"/>
        <v>0</v>
      </c>
      <c r="L9" s="36"/>
    </row>
    <row r="10" spans="1:31" x14ac:dyDescent="0.25">
      <c r="A10" s="12">
        <v>1992</v>
      </c>
      <c r="B10" s="9">
        <v>2683.4783368301187</v>
      </c>
      <c r="C10" s="9">
        <v>0</v>
      </c>
      <c r="D10" s="9">
        <v>1715.5420838612065</v>
      </c>
      <c r="E10" s="9">
        <f t="shared" si="0"/>
        <v>4399.0204206913249</v>
      </c>
      <c r="F10" s="4"/>
      <c r="G10" s="12">
        <v>1992</v>
      </c>
      <c r="H10" s="20">
        <v>4701.5144792359215</v>
      </c>
      <c r="I10" s="20">
        <v>0</v>
      </c>
      <c r="J10" s="20">
        <v>1851.6232794597101</v>
      </c>
      <c r="K10" s="20">
        <f t="shared" si="1"/>
        <v>6553.1377586956314</v>
      </c>
    </row>
    <row r="11" spans="1:31" x14ac:dyDescent="0.25">
      <c r="A11" s="12">
        <v>1993</v>
      </c>
      <c r="B11" s="9">
        <v>1787.7881704399999</v>
      </c>
      <c r="C11" s="9">
        <v>937.04341978096363</v>
      </c>
      <c r="D11" s="9">
        <v>4031.986267709618</v>
      </c>
      <c r="E11" s="9">
        <f t="shared" si="0"/>
        <v>6756.8178579305813</v>
      </c>
      <c r="F11" s="4"/>
      <c r="G11" s="12">
        <v>1993</v>
      </c>
      <c r="H11" s="20">
        <v>998.47729379999998</v>
      </c>
      <c r="I11" s="20">
        <v>695.53240266522789</v>
      </c>
      <c r="J11" s="20">
        <v>5588.5839118265849</v>
      </c>
      <c r="K11" s="20">
        <f t="shared" si="1"/>
        <v>7282.5936082918124</v>
      </c>
    </row>
    <row r="12" spans="1:31" x14ac:dyDescent="0.25">
      <c r="A12" s="12">
        <v>1994</v>
      </c>
      <c r="B12" s="9">
        <v>7755.4620060155203</v>
      </c>
      <c r="C12" s="9"/>
      <c r="D12" s="9">
        <v>1456.1339545680053</v>
      </c>
      <c r="E12" s="9">
        <f t="shared" si="0"/>
        <v>9211.5959605835251</v>
      </c>
      <c r="F12" s="4"/>
      <c r="G12" s="12">
        <v>1994</v>
      </c>
      <c r="H12" s="20">
        <v>5426.6936895319031</v>
      </c>
      <c r="I12" s="20"/>
      <c r="J12" s="20">
        <v>304.54335837350999</v>
      </c>
      <c r="K12" s="20">
        <f t="shared" si="1"/>
        <v>5731.2370479054134</v>
      </c>
    </row>
    <row r="13" spans="1:31" x14ac:dyDescent="0.25">
      <c r="A13" s="12">
        <v>1995</v>
      </c>
      <c r="B13" s="9">
        <v>3439.3453997627494</v>
      </c>
      <c r="C13" s="9">
        <v>720.37542461326734</v>
      </c>
      <c r="D13" s="9"/>
      <c r="E13" s="9">
        <f t="shared" si="0"/>
        <v>4159.7208243760169</v>
      </c>
      <c r="F13" s="4"/>
      <c r="G13" s="12">
        <v>1995</v>
      </c>
      <c r="H13" s="20">
        <v>4005.0190674084997</v>
      </c>
      <c r="I13" s="20">
        <v>1814.7963475881265</v>
      </c>
      <c r="J13" s="20"/>
      <c r="K13" s="20">
        <f t="shared" si="1"/>
        <v>5819.8154149966267</v>
      </c>
    </row>
    <row r="14" spans="1:31" x14ac:dyDescent="0.25">
      <c r="A14" s="12">
        <v>1996</v>
      </c>
      <c r="B14" s="9"/>
      <c r="C14" s="9">
        <v>1398.671836774301</v>
      </c>
      <c r="D14" s="9">
        <v>663.83404814651738</v>
      </c>
      <c r="E14" s="9">
        <f t="shared" si="0"/>
        <v>2062.5058849208185</v>
      </c>
      <c r="F14" s="4"/>
      <c r="G14" s="12">
        <v>1996</v>
      </c>
      <c r="H14" s="20"/>
      <c r="I14" s="20">
        <v>800.16033062490897</v>
      </c>
      <c r="J14" s="20">
        <v>905.44682079702693</v>
      </c>
      <c r="K14" s="20">
        <f t="shared" si="1"/>
        <v>1705.6071514219359</v>
      </c>
    </row>
    <row r="15" spans="1:31" x14ac:dyDescent="0.25">
      <c r="A15" s="12">
        <v>1997</v>
      </c>
      <c r="B15" s="9">
        <v>250.87035793500783</v>
      </c>
      <c r="C15" s="9">
        <v>4469.6206554692699</v>
      </c>
      <c r="D15" s="9">
        <v>0</v>
      </c>
      <c r="E15" s="9">
        <f t="shared" si="0"/>
        <v>4720.4910134042775</v>
      </c>
      <c r="F15" s="4"/>
      <c r="G15" s="12">
        <v>1997</v>
      </c>
      <c r="H15" s="20">
        <v>942.9857976956373</v>
      </c>
      <c r="I15" s="20">
        <v>7916.6184427422422</v>
      </c>
      <c r="J15" s="20">
        <v>0</v>
      </c>
      <c r="K15" s="20">
        <f t="shared" si="1"/>
        <v>8859.6042404378786</v>
      </c>
    </row>
    <row r="16" spans="1:31" x14ac:dyDescent="0.25">
      <c r="A16" s="12">
        <v>1998</v>
      </c>
      <c r="B16" s="9">
        <v>1770.33180345715</v>
      </c>
      <c r="C16" s="9">
        <v>646.17749958000002</v>
      </c>
      <c r="D16" s="9">
        <v>736.94332665010006</v>
      </c>
      <c r="E16" s="9">
        <f t="shared" si="0"/>
        <v>3153.45262968725</v>
      </c>
      <c r="F16" s="4"/>
      <c r="G16" s="12">
        <v>1998</v>
      </c>
      <c r="H16" s="20">
        <v>2118.8627584031301</v>
      </c>
      <c r="I16" s="20">
        <v>2902.8433716</v>
      </c>
      <c r="J16" s="20">
        <v>1683.2839712780528</v>
      </c>
      <c r="K16" s="20">
        <f t="shared" si="1"/>
        <v>6704.9901012811824</v>
      </c>
    </row>
    <row r="17" spans="1:11" x14ac:dyDescent="0.25">
      <c r="A17" s="12">
        <v>1999</v>
      </c>
      <c r="B17" s="9">
        <v>21865.510152801609</v>
      </c>
      <c r="C17" s="9">
        <v>10473.589461079602</v>
      </c>
      <c r="D17" s="9">
        <v>836.01091851409581</v>
      </c>
      <c r="E17" s="9">
        <f t="shared" si="0"/>
        <v>33175.110532395309</v>
      </c>
      <c r="F17" s="4"/>
      <c r="G17" s="12">
        <v>1999</v>
      </c>
      <c r="H17" s="20">
        <v>13847.436485086764</v>
      </c>
      <c r="I17" s="20">
        <v>7520.49878184317</v>
      </c>
      <c r="J17" s="20">
        <v>1310.3400420383043</v>
      </c>
      <c r="K17" s="20">
        <f t="shared" si="1"/>
        <v>22678.275308968237</v>
      </c>
    </row>
    <row r="18" spans="1:11" x14ac:dyDescent="0.25">
      <c r="A18" s="12">
        <v>2000</v>
      </c>
      <c r="B18" s="9">
        <v>3463.2145787187819</v>
      </c>
      <c r="C18" s="9">
        <v>14172.508566864904</v>
      </c>
      <c r="D18" s="9">
        <v>416.53488380644012</v>
      </c>
      <c r="E18" s="9">
        <f t="shared" si="0"/>
        <v>18052.258029390126</v>
      </c>
      <c r="F18" s="4"/>
      <c r="G18" s="12">
        <v>2000</v>
      </c>
      <c r="H18" s="20">
        <v>6775.0422706844129</v>
      </c>
      <c r="I18" s="20">
        <v>34570.483859153537</v>
      </c>
      <c r="J18" s="20">
        <v>1086.9405631500856</v>
      </c>
      <c r="K18" s="20">
        <f t="shared" si="1"/>
        <v>42432.466692988033</v>
      </c>
    </row>
    <row r="19" spans="1:11" x14ac:dyDescent="0.25">
      <c r="A19" s="12">
        <v>2001</v>
      </c>
      <c r="B19" s="9">
        <v>3779.5335630875807</v>
      </c>
      <c r="C19" s="9">
        <v>13548.26928740103</v>
      </c>
      <c r="D19" s="9">
        <v>852.5312666068121</v>
      </c>
      <c r="E19" s="9">
        <f t="shared" si="0"/>
        <v>18180.334117095423</v>
      </c>
      <c r="F19" s="4"/>
      <c r="G19" s="12">
        <v>2001</v>
      </c>
      <c r="H19" s="20">
        <v>6881.7098000530341</v>
      </c>
      <c r="I19" s="20">
        <v>18003.902200632503</v>
      </c>
      <c r="J19" s="20">
        <v>1748.2036616207661</v>
      </c>
      <c r="K19" s="20">
        <f t="shared" si="1"/>
        <v>26633.815662306304</v>
      </c>
    </row>
    <row r="20" spans="1:11" x14ac:dyDescent="0.25">
      <c r="A20" s="12">
        <v>2002</v>
      </c>
      <c r="B20" s="9">
        <v>3009.5679007816211</v>
      </c>
      <c r="C20" s="9">
        <v>3047.608722969585</v>
      </c>
      <c r="D20" s="9">
        <v>674.90809260155743</v>
      </c>
      <c r="E20" s="9">
        <f t="shared" si="0"/>
        <v>6732.0847163527633</v>
      </c>
      <c r="F20" s="4"/>
      <c r="G20" s="12">
        <v>2002</v>
      </c>
      <c r="H20" s="20">
        <v>4926.801569731545</v>
      </c>
      <c r="I20" s="20">
        <v>9419.0185326607298</v>
      </c>
      <c r="J20" s="20">
        <v>1300.642354178322</v>
      </c>
      <c r="K20" s="20">
        <f t="shared" si="1"/>
        <v>15646.462456570596</v>
      </c>
    </row>
    <row r="21" spans="1:11" x14ac:dyDescent="0.25">
      <c r="A21" s="12">
        <v>2003</v>
      </c>
      <c r="B21" s="9">
        <v>7987.4776128278518</v>
      </c>
      <c r="C21" s="9">
        <v>6524.1056210566148</v>
      </c>
      <c r="D21" s="9">
        <v>21.390712520308508</v>
      </c>
      <c r="E21" s="9">
        <f t="shared" si="0"/>
        <v>14532.973946404774</v>
      </c>
      <c r="F21" s="4"/>
      <c r="G21" s="12">
        <v>2003</v>
      </c>
      <c r="H21" s="20">
        <v>16324.185466137711</v>
      </c>
      <c r="I21" s="20">
        <v>8071.7248015916603</v>
      </c>
      <c r="J21" s="20">
        <v>3.6110482166345927</v>
      </c>
      <c r="K21" s="20">
        <f t="shared" si="1"/>
        <v>24399.521315946004</v>
      </c>
    </row>
    <row r="22" spans="1:11" x14ac:dyDescent="0.25">
      <c r="A22" s="12">
        <v>2004</v>
      </c>
      <c r="B22" s="9">
        <v>21500.338903060503</v>
      </c>
      <c r="C22" s="9">
        <v>18221.774696242592</v>
      </c>
      <c r="D22" s="9">
        <v>411.89527305120544</v>
      </c>
      <c r="E22" s="9">
        <f t="shared" si="0"/>
        <v>40134.008872354294</v>
      </c>
      <c r="F22" s="4"/>
      <c r="G22" s="12">
        <v>2004</v>
      </c>
      <c r="H22" s="20">
        <v>23441.969414369509</v>
      </c>
      <c r="I22" s="20">
        <v>24241.568498036817</v>
      </c>
      <c r="J22" s="20">
        <v>450.52271751506885</v>
      </c>
      <c r="K22" s="20">
        <f t="shared" si="1"/>
        <v>48134.060629921398</v>
      </c>
    </row>
    <row r="23" spans="1:11" x14ac:dyDescent="0.25">
      <c r="A23" s="12">
        <v>2005</v>
      </c>
      <c r="B23" s="9">
        <v>2685.1762226620899</v>
      </c>
      <c r="C23" s="9">
        <v>3065.7187563407597</v>
      </c>
      <c r="D23" s="9">
        <v>359.66268000000002</v>
      </c>
      <c r="E23" s="9">
        <f t="shared" si="0"/>
        <v>6110.5576590028495</v>
      </c>
      <c r="F23" s="4"/>
      <c r="G23" s="12">
        <v>2005</v>
      </c>
      <c r="H23" s="20">
        <v>3570.3592804893601</v>
      </c>
      <c r="I23" s="20">
        <v>4555.2800570509598</v>
      </c>
      <c r="J23" s="20">
        <v>451.8032</v>
      </c>
      <c r="K23" s="20">
        <f t="shared" si="1"/>
        <v>8577.4425375403207</v>
      </c>
    </row>
    <row r="24" spans="1:11" x14ac:dyDescent="0.25">
      <c r="A24" s="12">
        <v>2006</v>
      </c>
      <c r="B24" s="9">
        <v>13006.966268415501</v>
      </c>
      <c r="C24" s="9">
        <v>9537.9828104037624</v>
      </c>
      <c r="D24" s="9">
        <v>1020.4335</v>
      </c>
      <c r="E24" s="9">
        <f t="shared" si="0"/>
        <v>23565.382578819263</v>
      </c>
      <c r="F24" s="4"/>
      <c r="G24" s="12">
        <v>2006</v>
      </c>
      <c r="H24" s="20">
        <v>24966.800091182362</v>
      </c>
      <c r="I24" s="20">
        <v>14680.017486664472</v>
      </c>
      <c r="J24" s="20">
        <v>1384.0871</v>
      </c>
      <c r="K24" s="20">
        <f t="shared" si="1"/>
        <v>41030.904677846833</v>
      </c>
    </row>
    <row r="25" spans="1:11" x14ac:dyDescent="0.25">
      <c r="A25" s="12">
        <v>2007</v>
      </c>
      <c r="B25" s="9">
        <v>12917.944345330425</v>
      </c>
      <c r="C25" s="9">
        <v>10957.459982228866</v>
      </c>
      <c r="D25" s="9"/>
      <c r="E25" s="9">
        <f t="shared" si="0"/>
        <v>23875.404327559292</v>
      </c>
      <c r="F25" s="4"/>
      <c r="G25" s="12">
        <v>2007</v>
      </c>
      <c r="H25" s="20">
        <v>23384.205911423014</v>
      </c>
      <c r="I25" s="20">
        <v>19009.629836646</v>
      </c>
      <c r="J25" s="20"/>
      <c r="K25" s="20">
        <f t="shared" si="1"/>
        <v>42393.835748069017</v>
      </c>
    </row>
    <row r="26" spans="1:11" x14ac:dyDescent="0.25">
      <c r="A26" s="12">
        <v>2008</v>
      </c>
      <c r="B26" s="9">
        <v>8248.6023983989689</v>
      </c>
      <c r="C26" s="9">
        <v>5564.6055374047</v>
      </c>
      <c r="D26" s="9">
        <v>1965.1056000000001</v>
      </c>
      <c r="E26" s="9">
        <f t="shared" si="0"/>
        <v>15778.313535803669</v>
      </c>
      <c r="F26" s="4"/>
      <c r="G26" s="12">
        <v>2008</v>
      </c>
      <c r="H26" s="20">
        <v>12014.190338758952</v>
      </c>
      <c r="I26" s="20">
        <v>8308.0197613422497</v>
      </c>
      <c r="J26" s="20">
        <v>1333.52</v>
      </c>
      <c r="K26" s="20">
        <f t="shared" si="1"/>
        <v>21655.730100101202</v>
      </c>
    </row>
    <row r="27" spans="1:11" x14ac:dyDescent="0.25">
      <c r="A27" s="12">
        <v>2009</v>
      </c>
      <c r="B27" s="9">
        <v>7823.6164220908713</v>
      </c>
      <c r="C27" s="9">
        <v>4507.187439061915</v>
      </c>
      <c r="D27" s="9"/>
      <c r="E27" s="9">
        <f t="shared" si="0"/>
        <v>12330.803861152786</v>
      </c>
      <c r="F27" s="4"/>
      <c r="G27" s="12">
        <v>2009</v>
      </c>
      <c r="H27" s="20">
        <v>11848.312729626139</v>
      </c>
      <c r="I27" s="20">
        <v>8986.8030795543182</v>
      </c>
      <c r="J27" s="20"/>
      <c r="K27" s="20">
        <f t="shared" si="1"/>
        <v>20835.115809180457</v>
      </c>
    </row>
    <row r="28" spans="1:11" x14ac:dyDescent="0.25">
      <c r="A28" s="12">
        <v>2010</v>
      </c>
      <c r="B28" s="9">
        <v>2084.7356835684027</v>
      </c>
      <c r="C28" s="9">
        <v>9427.8908310870811</v>
      </c>
      <c r="D28" s="9"/>
      <c r="E28" s="9">
        <f>SUM(B28:D28)</f>
        <v>11512.626514655483</v>
      </c>
      <c r="F28" s="4"/>
      <c r="G28" s="12">
        <v>2010</v>
      </c>
      <c r="H28" s="20">
        <v>2593.286161579545</v>
      </c>
      <c r="I28" s="20">
        <v>18237.259194149679</v>
      </c>
      <c r="J28" s="20"/>
      <c r="K28" s="20">
        <f>SUM(H28:J28)</f>
        <v>20830.545355729224</v>
      </c>
    </row>
    <row r="29" spans="1:11" x14ac:dyDescent="0.25">
      <c r="A29" s="12">
        <v>2011</v>
      </c>
      <c r="B29" s="9">
        <v>3809.2961525032333</v>
      </c>
      <c r="C29" s="9">
        <v>11655.774353101471</v>
      </c>
      <c r="D29" s="9">
        <v>61.529890297569999</v>
      </c>
      <c r="E29" s="9">
        <f>SUM(B29:D29)</f>
        <v>15526.600395902275</v>
      </c>
      <c r="F29" s="4"/>
      <c r="G29" s="12">
        <v>2011</v>
      </c>
      <c r="H29" s="20">
        <v>7791.034756666385</v>
      </c>
      <c r="I29" s="20">
        <v>17831.795061106986</v>
      </c>
      <c r="J29" s="20">
        <v>67.520870540019999</v>
      </c>
      <c r="K29" s="20">
        <f>SUM(H29:J29)</f>
        <v>25690.350688313389</v>
      </c>
    </row>
    <row r="30" spans="1:11" x14ac:dyDescent="0.25">
      <c r="A30" s="12">
        <v>2012</v>
      </c>
      <c r="B30" s="20">
        <v>9377.1596618593576</v>
      </c>
      <c r="C30" s="20">
        <v>18828.850304003106</v>
      </c>
      <c r="D30" s="20"/>
      <c r="E30" s="20">
        <f t="shared" ref="E30" si="2">SUM(B30:D30)</f>
        <v>28206.009965862464</v>
      </c>
      <c r="F30" s="4"/>
      <c r="G30" s="12">
        <v>2012</v>
      </c>
      <c r="H30" s="20">
        <v>15798.188669459252</v>
      </c>
      <c r="I30" s="20">
        <v>30057.413564620889</v>
      </c>
      <c r="J30" s="20"/>
      <c r="K30" s="20">
        <f t="shared" ref="K30:K35" si="3">SUM(H30:J30)</f>
        <v>45855.602234080143</v>
      </c>
    </row>
    <row r="31" spans="1:11" x14ac:dyDescent="0.25">
      <c r="A31" s="12">
        <v>2013</v>
      </c>
      <c r="B31" s="20">
        <v>9306.223962905573</v>
      </c>
      <c r="C31" s="20">
        <v>6883.1460425014284</v>
      </c>
      <c r="D31" s="20">
        <v>254.73476035919998</v>
      </c>
      <c r="E31" s="20">
        <f t="shared" ref="E31:E32" si="4">SUM(B31:D31)</f>
        <v>16444.104765766202</v>
      </c>
      <c r="F31" s="4"/>
      <c r="G31" s="12">
        <v>2013</v>
      </c>
      <c r="H31" s="20">
        <v>22885.340007465573</v>
      </c>
      <c r="I31" s="20">
        <v>9482.0358425014274</v>
      </c>
      <c r="J31" s="20">
        <v>384.18762639569997</v>
      </c>
      <c r="K31" s="20">
        <f t="shared" si="3"/>
        <v>32751.563476362699</v>
      </c>
    </row>
    <row r="32" spans="1:11" x14ac:dyDescent="0.25">
      <c r="A32" s="12">
        <v>2014</v>
      </c>
      <c r="B32" s="20">
        <v>8293.7074767878166</v>
      </c>
      <c r="C32" s="20">
        <v>18141.114208100014</v>
      </c>
      <c r="D32" s="20">
        <v>317.49918566220003</v>
      </c>
      <c r="E32" s="20">
        <f t="shared" si="4"/>
        <v>26752.320870550029</v>
      </c>
      <c r="F32" s="4"/>
      <c r="G32" s="12">
        <v>2014</v>
      </c>
      <c r="H32" s="20">
        <v>13392.749341393377</v>
      </c>
      <c r="I32" s="20">
        <v>22399.184536266355</v>
      </c>
      <c r="J32" s="20">
        <v>764.45922336679996</v>
      </c>
      <c r="K32" s="20">
        <f t="shared" si="3"/>
        <v>36556.39310102653</v>
      </c>
    </row>
    <row r="33" spans="1:11" s="16" customFormat="1" x14ac:dyDescent="0.25">
      <c r="A33" s="12">
        <v>2015</v>
      </c>
      <c r="B33" s="20">
        <v>32349.48529836028</v>
      </c>
      <c r="C33" s="20">
        <v>4654.2020338856464</v>
      </c>
      <c r="D33" s="20">
        <v>276.53640732000002</v>
      </c>
      <c r="E33" s="20">
        <f t="shared" ref="E33:E35" si="5">SUM(B33:D33)</f>
        <v>37280.223739565932</v>
      </c>
      <c r="F33" s="4"/>
      <c r="G33" s="12">
        <v>2015</v>
      </c>
      <c r="H33" s="20">
        <v>91456.399312619076</v>
      </c>
      <c r="I33" s="20">
        <v>9821.3356151691987</v>
      </c>
      <c r="J33" s="20">
        <v>339.94634391</v>
      </c>
      <c r="K33" s="20">
        <f t="shared" si="3"/>
        <v>101617.68127169827</v>
      </c>
    </row>
    <row r="34" spans="1:11" x14ac:dyDescent="0.25">
      <c r="A34" s="12">
        <v>2016</v>
      </c>
      <c r="B34" s="20">
        <v>30711.755911745578</v>
      </c>
      <c r="C34" s="20">
        <v>3488.065008191847</v>
      </c>
      <c r="D34" s="20">
        <v>46.535285542079244</v>
      </c>
      <c r="E34" s="20">
        <f t="shared" si="5"/>
        <v>34246.356205479504</v>
      </c>
      <c r="G34" s="12">
        <v>2016</v>
      </c>
      <c r="H34" s="20">
        <v>84382.695294773759</v>
      </c>
      <c r="I34" s="20">
        <v>4965.947804923615</v>
      </c>
      <c r="J34" s="20">
        <v>46.535285542079244</v>
      </c>
      <c r="K34" s="20">
        <f t="shared" si="3"/>
        <v>89395.178385239458</v>
      </c>
    </row>
    <row r="35" spans="1:11" x14ac:dyDescent="0.25">
      <c r="A35" s="12">
        <v>2017</v>
      </c>
      <c r="B35" s="20">
        <v>27412.362219181879</v>
      </c>
      <c r="C35" s="20">
        <v>2611.4931504567917</v>
      </c>
      <c r="D35" s="20"/>
      <c r="E35" s="20">
        <f t="shared" si="5"/>
        <v>30023.85536963867</v>
      </c>
      <c r="G35" s="12">
        <v>2017</v>
      </c>
      <c r="H35" s="20">
        <v>46726.977506924435</v>
      </c>
      <c r="I35" s="20">
        <v>19496.996335594624</v>
      </c>
      <c r="J35" s="20"/>
      <c r="K35" s="20">
        <f t="shared" si="3"/>
        <v>66223.973842519059</v>
      </c>
    </row>
    <row r="36" spans="1:11" x14ac:dyDescent="0.25">
      <c r="A36" s="26"/>
      <c r="B36" s="4"/>
      <c r="C36" s="4"/>
      <c r="D36" s="4"/>
    </row>
    <row r="37" spans="1:11" x14ac:dyDescent="0.25">
      <c r="A37" s="26"/>
      <c r="B37" s="4"/>
      <c r="C37" s="4"/>
      <c r="D37" s="4"/>
    </row>
    <row r="38" spans="1:11" x14ac:dyDescent="0.25">
      <c r="A38" s="26"/>
      <c r="B38" s="4"/>
      <c r="C38" s="4"/>
      <c r="D38" s="4"/>
    </row>
    <row r="39" spans="1:11" x14ac:dyDescent="0.25">
      <c r="A39" s="26"/>
      <c r="B39" s="4"/>
      <c r="C39" s="4"/>
      <c r="D39" s="4"/>
    </row>
    <row r="61" spans="12:14" x14ac:dyDescent="0.25">
      <c r="L61" s="16"/>
      <c r="M61" s="16"/>
      <c r="N61" s="16"/>
    </row>
    <row r="62" spans="12:14" x14ac:dyDescent="0.25">
      <c r="L62" s="16"/>
      <c r="M62" s="16"/>
      <c r="N62" s="16"/>
    </row>
    <row r="63" spans="12:14" x14ac:dyDescent="0.25">
      <c r="L63" s="16"/>
      <c r="M63" s="16"/>
      <c r="N63" s="16"/>
    </row>
    <row r="64" spans="12:14" x14ac:dyDescent="0.25">
      <c r="L64" s="16"/>
      <c r="M64" s="16"/>
      <c r="N64" s="16"/>
    </row>
    <row r="65" spans="12:14" x14ac:dyDescent="0.25">
      <c r="L65" s="16"/>
      <c r="M65" s="16"/>
      <c r="N65" s="16"/>
    </row>
    <row r="66" spans="12:14" x14ac:dyDescent="0.25">
      <c r="L66" s="16"/>
      <c r="M66" s="16"/>
      <c r="N66" s="16"/>
    </row>
    <row r="67" spans="12:14" x14ac:dyDescent="0.25">
      <c r="L67" s="16"/>
      <c r="M67" s="16"/>
      <c r="N67" s="16"/>
    </row>
    <row r="68" spans="12:14" x14ac:dyDescent="0.25">
      <c r="L68" s="16"/>
      <c r="M68" s="16"/>
      <c r="N68" s="16"/>
    </row>
  </sheetData>
  <mergeCells count="2">
    <mergeCell ref="A2:E2"/>
    <mergeCell ref="G2:K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39"/>
  <sheetViews>
    <sheetView topLeftCell="A43" workbookViewId="0">
      <selection activeCell="L51" sqref="L51"/>
    </sheetView>
  </sheetViews>
  <sheetFormatPr defaultRowHeight="15" x14ac:dyDescent="0.25"/>
  <cols>
    <col min="2" max="2" width="12.7109375" bestFit="1" customWidth="1"/>
    <col min="3" max="3" width="12.85546875" bestFit="1" customWidth="1"/>
    <col min="4" max="4" width="15.140625" bestFit="1" customWidth="1"/>
    <col min="5" max="5" width="12.140625" bestFit="1" customWidth="1"/>
    <col min="6" max="6" width="12" customWidth="1"/>
    <col min="7" max="7" width="12" bestFit="1" customWidth="1"/>
    <col min="8" max="8" width="13.28515625" bestFit="1" customWidth="1"/>
    <col min="9" max="9" width="12.85546875" bestFit="1" customWidth="1"/>
    <col min="10" max="10" width="15.140625" bestFit="1" customWidth="1"/>
    <col min="12" max="12" width="10.5703125" customWidth="1"/>
    <col min="13" max="13" width="12" customWidth="1"/>
    <col min="14" max="15" width="12.85546875" bestFit="1" customWidth="1"/>
    <col min="16" max="16" width="15.140625" bestFit="1" customWidth="1"/>
    <col min="17" max="17" width="10.28515625" customWidth="1"/>
  </cols>
  <sheetData>
    <row r="1" spans="1:21" x14ac:dyDescent="0.25">
      <c r="A1" s="19" t="s">
        <v>38</v>
      </c>
    </row>
    <row r="2" spans="1:21" s="16" customFormat="1" x14ac:dyDescent="0.25">
      <c r="A2" s="46" t="s">
        <v>62</v>
      </c>
      <c r="B2" s="46"/>
      <c r="C2" s="46"/>
      <c r="D2" s="46"/>
      <c r="E2" s="46"/>
      <c r="G2" s="46" t="s">
        <v>63</v>
      </c>
      <c r="H2" s="46"/>
      <c r="I2" s="46"/>
      <c r="J2" s="46"/>
      <c r="K2" s="46"/>
    </row>
    <row r="3" spans="1:21" x14ac:dyDescent="0.25">
      <c r="A3" s="10" t="s">
        <v>20</v>
      </c>
      <c r="B3" s="10" t="s">
        <v>6</v>
      </c>
      <c r="C3" s="10" t="s">
        <v>10</v>
      </c>
      <c r="D3" s="10" t="s">
        <v>4</v>
      </c>
      <c r="E3" s="10" t="s">
        <v>5</v>
      </c>
      <c r="F3" s="3"/>
      <c r="G3" s="10" t="s">
        <v>20</v>
      </c>
      <c r="H3" s="10" t="s">
        <v>6</v>
      </c>
      <c r="I3" s="10" t="s">
        <v>10</v>
      </c>
      <c r="J3" s="10" t="s">
        <v>4</v>
      </c>
      <c r="K3" s="10" t="s">
        <v>5</v>
      </c>
      <c r="Q3" s="30"/>
      <c r="R3" s="25"/>
      <c r="S3" s="25"/>
      <c r="T3" s="25"/>
      <c r="U3" s="24"/>
    </row>
    <row r="4" spans="1:21" x14ac:dyDescent="0.25">
      <c r="A4" s="14">
        <v>1986</v>
      </c>
      <c r="B4" s="13">
        <v>229729.57070801899</v>
      </c>
      <c r="C4" s="13">
        <v>6735.5958645000001</v>
      </c>
      <c r="D4" s="13">
        <v>11859.8202834</v>
      </c>
      <c r="E4" s="13">
        <f t="shared" ref="E4:E35" si="0">SUM(B4:D4)</f>
        <v>248324.98685591901</v>
      </c>
      <c r="F4" s="4"/>
      <c r="G4" s="14">
        <v>1986</v>
      </c>
      <c r="H4" s="13">
        <v>643946.51489501796</v>
      </c>
      <c r="I4" s="13">
        <v>37062.465376499997</v>
      </c>
      <c r="J4" s="13">
        <v>91477.304512200004</v>
      </c>
      <c r="K4" s="13">
        <f t="shared" ref="K4:K35" si="1">SUM(H4:J4)</f>
        <v>772486.28478371794</v>
      </c>
      <c r="Q4" s="27"/>
      <c r="R4" s="4"/>
      <c r="S4" s="4"/>
      <c r="T4" s="4"/>
      <c r="U4" s="4"/>
    </row>
    <row r="5" spans="1:21" x14ac:dyDescent="0.25">
      <c r="A5" s="14">
        <v>1987</v>
      </c>
      <c r="B5" s="13">
        <v>294570.66417025618</v>
      </c>
      <c r="C5" s="13">
        <v>69546.190449973306</v>
      </c>
      <c r="D5" s="13"/>
      <c r="E5" s="13">
        <f t="shared" si="0"/>
        <v>364116.85462022945</v>
      </c>
      <c r="F5" s="4"/>
      <c r="G5" s="14">
        <v>1987</v>
      </c>
      <c r="H5" s="13">
        <v>477316.40727191826</v>
      </c>
      <c r="I5" s="13">
        <v>99249.227463004732</v>
      </c>
      <c r="J5" s="13"/>
      <c r="K5" s="13">
        <f t="shared" si="1"/>
        <v>576565.63473492302</v>
      </c>
      <c r="Q5" s="27"/>
      <c r="R5" s="4"/>
      <c r="S5" s="4"/>
      <c r="T5" s="4"/>
      <c r="U5" s="4"/>
    </row>
    <row r="6" spans="1:21" x14ac:dyDescent="0.25">
      <c r="A6" s="14">
        <v>1988</v>
      </c>
      <c r="B6" s="13">
        <v>371899.73284507444</v>
      </c>
      <c r="C6" s="13">
        <v>91522.996708137915</v>
      </c>
      <c r="D6" s="13">
        <v>10751.099533799999</v>
      </c>
      <c r="E6" s="13">
        <f t="shared" si="0"/>
        <v>474173.82908701233</v>
      </c>
      <c r="F6" s="4"/>
      <c r="G6" s="14">
        <v>1988</v>
      </c>
      <c r="H6" s="13">
        <v>928064.09674172977</v>
      </c>
      <c r="I6" s="13">
        <v>120772.43074620633</v>
      </c>
      <c r="J6" s="13">
        <v>19247.523640799998</v>
      </c>
      <c r="K6" s="13">
        <f t="shared" si="1"/>
        <v>1068084.0511287362</v>
      </c>
      <c r="Q6" s="27"/>
      <c r="R6" s="4"/>
      <c r="S6" s="4"/>
      <c r="T6" s="4"/>
      <c r="U6" s="4"/>
    </row>
    <row r="7" spans="1:21" x14ac:dyDescent="0.25">
      <c r="A7" s="14">
        <v>1989</v>
      </c>
      <c r="B7" s="13">
        <v>332586.53706172336</v>
      </c>
      <c r="C7" s="13">
        <v>115138.35929824891</v>
      </c>
      <c r="D7" s="13">
        <v>408.78924706999999</v>
      </c>
      <c r="E7" s="13">
        <f t="shared" si="0"/>
        <v>448133.68560704222</v>
      </c>
      <c r="F7" s="4"/>
      <c r="G7" s="14">
        <v>1989</v>
      </c>
      <c r="H7" s="13">
        <v>1024908.0003707202</v>
      </c>
      <c r="I7" s="13">
        <v>119626.76305414406</v>
      </c>
      <c r="J7" s="13">
        <v>87.482789577000005</v>
      </c>
      <c r="K7" s="13">
        <f t="shared" si="1"/>
        <v>1144622.2462144413</v>
      </c>
      <c r="Q7" s="27"/>
      <c r="R7" s="4"/>
      <c r="S7" s="4"/>
      <c r="T7" s="4"/>
      <c r="U7" s="4"/>
    </row>
    <row r="8" spans="1:21" x14ac:dyDescent="0.25">
      <c r="A8" s="14">
        <v>1990</v>
      </c>
      <c r="B8" s="13">
        <v>232058.23929240566</v>
      </c>
      <c r="C8" s="13">
        <v>17223.228874150012</v>
      </c>
      <c r="D8" s="13">
        <v>1834.3731161000001</v>
      </c>
      <c r="E8" s="13">
        <f t="shared" si="0"/>
        <v>251115.84128265569</v>
      </c>
      <c r="F8" s="4"/>
      <c r="G8" s="14">
        <v>1990</v>
      </c>
      <c r="H8" s="13">
        <v>774809.40517377097</v>
      </c>
      <c r="I8" s="13">
        <v>29871.787339278129</v>
      </c>
      <c r="J8" s="13">
        <v>4505.5113927000002</v>
      </c>
      <c r="K8" s="13">
        <f t="shared" si="1"/>
        <v>809186.70390574913</v>
      </c>
      <c r="Q8" s="27"/>
      <c r="R8" s="4"/>
      <c r="S8" s="4"/>
      <c r="T8" s="4"/>
      <c r="U8" s="4"/>
    </row>
    <row r="9" spans="1:21" x14ac:dyDescent="0.25">
      <c r="A9" s="14">
        <v>1991</v>
      </c>
      <c r="B9" s="13">
        <v>358301.69342295238</v>
      </c>
      <c r="C9" s="13">
        <v>64796.3475307689</v>
      </c>
      <c r="D9" s="13">
        <v>14027.89920530523</v>
      </c>
      <c r="E9" s="13">
        <f t="shared" si="0"/>
        <v>437125.94015902648</v>
      </c>
      <c r="F9" s="4"/>
      <c r="G9" s="14">
        <v>1991</v>
      </c>
      <c r="H9" s="13">
        <v>1321019.2456395954</v>
      </c>
      <c r="I9" s="13">
        <v>118664.28191214078</v>
      </c>
      <c r="J9" s="13">
        <v>23080.338335127359</v>
      </c>
      <c r="K9" s="13">
        <f t="shared" si="1"/>
        <v>1462763.8658868636</v>
      </c>
      <c r="Q9" s="27"/>
      <c r="R9" s="4"/>
      <c r="S9" s="4"/>
      <c r="T9" s="4"/>
      <c r="U9" s="4"/>
    </row>
    <row r="10" spans="1:21" x14ac:dyDescent="0.25">
      <c r="A10" s="14">
        <v>1992</v>
      </c>
      <c r="B10" s="13">
        <v>352614.97108336858</v>
      </c>
      <c r="C10" s="13">
        <v>58839.628501250561</v>
      </c>
      <c r="D10" s="13">
        <v>0</v>
      </c>
      <c r="E10" s="13">
        <f t="shared" si="0"/>
        <v>411454.59958461917</v>
      </c>
      <c r="F10" s="4"/>
      <c r="G10" s="14">
        <v>1992</v>
      </c>
      <c r="H10" s="13">
        <v>1212356.0007305685</v>
      </c>
      <c r="I10" s="13">
        <v>120887.98171157257</v>
      </c>
      <c r="J10" s="13">
        <v>0</v>
      </c>
      <c r="K10" s="13">
        <f t="shared" si="1"/>
        <v>1333243.982442141</v>
      </c>
      <c r="Q10" s="27"/>
      <c r="R10" s="4"/>
      <c r="S10" s="4"/>
      <c r="T10" s="4"/>
      <c r="U10" s="4"/>
    </row>
    <row r="11" spans="1:21" x14ac:dyDescent="0.25">
      <c r="A11" s="14">
        <v>1993</v>
      </c>
      <c r="B11" s="13">
        <v>224126.90540775261</v>
      </c>
      <c r="C11" s="13">
        <v>74577.732866502891</v>
      </c>
      <c r="D11" s="13">
        <v>11918.008481780002</v>
      </c>
      <c r="E11" s="13">
        <f t="shared" si="0"/>
        <v>310622.64675603551</v>
      </c>
      <c r="F11" s="4"/>
      <c r="G11" s="14">
        <v>1993</v>
      </c>
      <c r="H11" s="13">
        <v>504034.42404846539</v>
      </c>
      <c r="I11" s="13">
        <v>158733.09727497242</v>
      </c>
      <c r="J11" s="13">
        <v>32157.986040489999</v>
      </c>
      <c r="K11" s="13">
        <f t="shared" si="1"/>
        <v>694925.50736392778</v>
      </c>
      <c r="Q11" s="27"/>
      <c r="R11" s="4"/>
      <c r="S11" s="4"/>
      <c r="T11" s="4"/>
      <c r="U11" s="4"/>
    </row>
    <row r="12" spans="1:21" x14ac:dyDescent="0.25">
      <c r="A12" s="14">
        <v>1994</v>
      </c>
      <c r="B12" s="13">
        <v>329982.65995945159</v>
      </c>
      <c r="C12" s="13">
        <v>45686.141880923184</v>
      </c>
      <c r="D12" s="13">
        <v>2437.7434949799999</v>
      </c>
      <c r="E12" s="13">
        <f t="shared" si="0"/>
        <v>378106.54533535475</v>
      </c>
      <c r="F12" s="4"/>
      <c r="G12" s="14">
        <v>1994</v>
      </c>
      <c r="H12" s="13">
        <v>783518.51881398936</v>
      </c>
      <c r="I12" s="13">
        <v>88324.898549297388</v>
      </c>
      <c r="J12" s="13">
        <v>4921.8012929999995</v>
      </c>
      <c r="K12" s="13">
        <f t="shared" si="1"/>
        <v>876765.21865628671</v>
      </c>
      <c r="Q12" s="27"/>
      <c r="R12" s="4"/>
      <c r="S12" s="4"/>
      <c r="T12" s="4"/>
      <c r="U12" s="4"/>
    </row>
    <row r="13" spans="1:21" x14ac:dyDescent="0.25">
      <c r="A13" s="14">
        <v>1995</v>
      </c>
      <c r="B13" s="13">
        <v>314243.90626385482</v>
      </c>
      <c r="C13" s="13">
        <v>49218.900366862341</v>
      </c>
      <c r="D13" s="13">
        <v>23798.026763209149</v>
      </c>
      <c r="E13" s="13">
        <f t="shared" si="0"/>
        <v>387260.83339392632</v>
      </c>
      <c r="F13" s="4"/>
      <c r="G13" s="14">
        <v>1995</v>
      </c>
      <c r="H13" s="13">
        <v>650895.96383038699</v>
      </c>
      <c r="I13" s="13">
        <v>66168.268589113635</v>
      </c>
      <c r="J13" s="13">
        <v>63514.901965858167</v>
      </c>
      <c r="K13" s="13">
        <f t="shared" si="1"/>
        <v>780579.13438535878</v>
      </c>
      <c r="Q13" s="27"/>
      <c r="R13" s="4"/>
      <c r="S13" s="4"/>
      <c r="T13" s="4"/>
      <c r="U13" s="4"/>
    </row>
    <row r="14" spans="1:21" x14ac:dyDescent="0.25">
      <c r="A14" s="14">
        <v>1996</v>
      </c>
      <c r="B14" s="13">
        <v>235111.63003835251</v>
      </c>
      <c r="C14" s="13">
        <v>34975.100101319695</v>
      </c>
      <c r="D14" s="13">
        <v>1729.8618298182087</v>
      </c>
      <c r="E14" s="13">
        <f t="shared" si="0"/>
        <v>271816.5919694904</v>
      </c>
      <c r="F14" s="4"/>
      <c r="G14" s="14">
        <v>1996</v>
      </c>
      <c r="H14" s="13">
        <v>465655.39095584635</v>
      </c>
      <c r="I14" s="13">
        <v>54493.755430723751</v>
      </c>
      <c r="J14" s="13">
        <v>1789.5062121732185</v>
      </c>
      <c r="K14" s="13">
        <f t="shared" si="1"/>
        <v>521938.65259874333</v>
      </c>
      <c r="Q14" s="27"/>
      <c r="R14" s="4"/>
      <c r="S14" s="4"/>
      <c r="T14" s="4"/>
      <c r="U14" s="4"/>
    </row>
    <row r="15" spans="1:21" x14ac:dyDescent="0.25">
      <c r="A15" s="14">
        <v>1997</v>
      </c>
      <c r="B15" s="13">
        <v>185457.66996737936</v>
      </c>
      <c r="C15" s="13">
        <v>79705.753732130528</v>
      </c>
      <c r="D15" s="13">
        <v>810.78358637999997</v>
      </c>
      <c r="E15" s="13">
        <f t="shared" si="0"/>
        <v>265974.20728588989</v>
      </c>
      <c r="F15" s="4"/>
      <c r="G15" s="14">
        <v>1997</v>
      </c>
      <c r="H15" s="13">
        <v>385060.58123839716</v>
      </c>
      <c r="I15" s="13">
        <v>102043.13559957044</v>
      </c>
      <c r="J15" s="13">
        <v>639.67508873999998</v>
      </c>
      <c r="K15" s="13">
        <f t="shared" si="1"/>
        <v>487743.39192670764</v>
      </c>
      <c r="Q15" s="27"/>
      <c r="R15" s="4"/>
      <c r="S15" s="4"/>
      <c r="T15" s="4"/>
      <c r="U15" s="4"/>
    </row>
    <row r="16" spans="1:21" x14ac:dyDescent="0.25">
      <c r="A16" s="14">
        <v>1998</v>
      </c>
      <c r="B16" s="13">
        <v>188280.56520793642</v>
      </c>
      <c r="C16" s="13">
        <v>38782.261332554532</v>
      </c>
      <c r="D16" s="13">
        <v>412.34189679785709</v>
      </c>
      <c r="E16" s="13">
        <f t="shared" si="0"/>
        <v>227475.16843728881</v>
      </c>
      <c r="F16" s="4"/>
      <c r="G16" s="14">
        <v>1998</v>
      </c>
      <c r="H16" s="13">
        <v>518728.24545621459</v>
      </c>
      <c r="I16" s="13">
        <v>82232.199370708666</v>
      </c>
      <c r="J16" s="13">
        <v>1298.7164723666558</v>
      </c>
      <c r="K16" s="13">
        <f t="shared" si="1"/>
        <v>602259.16129929002</v>
      </c>
      <c r="Q16" s="27"/>
      <c r="R16" s="4"/>
      <c r="S16" s="4"/>
      <c r="T16" s="4"/>
      <c r="U16" s="4"/>
    </row>
    <row r="17" spans="1:21" x14ac:dyDescent="0.25">
      <c r="A17" s="14">
        <v>1999</v>
      </c>
      <c r="B17" s="13">
        <v>424439.57749359094</v>
      </c>
      <c r="C17" s="13">
        <v>70216.477074622046</v>
      </c>
      <c r="D17" s="13">
        <v>353.91669770646047</v>
      </c>
      <c r="E17" s="13">
        <f t="shared" si="0"/>
        <v>495009.97126591945</v>
      </c>
      <c r="F17" s="4"/>
      <c r="G17" s="14">
        <v>1999</v>
      </c>
      <c r="H17" s="13">
        <v>1525923.4850447862</v>
      </c>
      <c r="I17" s="13">
        <v>162928.96968872836</v>
      </c>
      <c r="J17" s="13">
        <v>1222.7323606376137</v>
      </c>
      <c r="K17" s="13">
        <f t="shared" si="1"/>
        <v>1690075.1870941522</v>
      </c>
      <c r="Q17" s="27"/>
      <c r="R17" s="4"/>
      <c r="S17" s="4"/>
      <c r="T17" s="4"/>
      <c r="U17" s="4"/>
    </row>
    <row r="18" spans="1:21" x14ac:dyDescent="0.25">
      <c r="A18" s="14">
        <v>2000</v>
      </c>
      <c r="B18" s="13">
        <v>448099.500658345</v>
      </c>
      <c r="C18" s="13">
        <v>110481.86556461138</v>
      </c>
      <c r="D18" s="13">
        <v>6675.4810602562584</v>
      </c>
      <c r="E18" s="13">
        <f t="shared" si="0"/>
        <v>565256.84728321258</v>
      </c>
      <c r="F18" s="4"/>
      <c r="G18" s="14">
        <v>2000</v>
      </c>
      <c r="H18" s="13">
        <v>1235774.8944620108</v>
      </c>
      <c r="I18" s="13">
        <v>227038.90124619336</v>
      </c>
      <c r="J18" s="13">
        <v>22516.29214446315</v>
      </c>
      <c r="K18" s="13">
        <f t="shared" si="1"/>
        <v>1485330.0878526673</v>
      </c>
      <c r="Q18" s="27"/>
      <c r="R18" s="4"/>
      <c r="S18" s="4"/>
      <c r="T18" s="4"/>
      <c r="U18" s="4"/>
    </row>
    <row r="19" spans="1:21" x14ac:dyDescent="0.25">
      <c r="A19" s="14">
        <v>2001</v>
      </c>
      <c r="B19" s="13">
        <v>303630.69665287388</v>
      </c>
      <c r="C19" s="13">
        <v>123072.24829408315</v>
      </c>
      <c r="D19" s="13">
        <v>3065.2472202119043</v>
      </c>
      <c r="E19" s="13">
        <f t="shared" si="0"/>
        <v>429768.19216716895</v>
      </c>
      <c r="F19" s="4"/>
      <c r="G19" s="14">
        <v>2001</v>
      </c>
      <c r="H19" s="13">
        <v>674860.08238985925</v>
      </c>
      <c r="I19" s="13">
        <v>224656.53864570466</v>
      </c>
      <c r="J19" s="13">
        <v>7615.4568752470277</v>
      </c>
      <c r="K19" s="13">
        <f t="shared" si="1"/>
        <v>907132.07791081094</v>
      </c>
      <c r="Q19" s="27"/>
      <c r="R19" s="4"/>
      <c r="S19" s="4"/>
      <c r="T19" s="4"/>
      <c r="U19" s="4"/>
    </row>
    <row r="20" spans="1:21" x14ac:dyDescent="0.25">
      <c r="A20" s="14">
        <v>2002</v>
      </c>
      <c r="B20" s="13">
        <v>402370.41083273414</v>
      </c>
      <c r="C20" s="13">
        <v>72212.406733009921</v>
      </c>
      <c r="D20" s="13">
        <v>1441.6557568043474</v>
      </c>
      <c r="E20" s="13">
        <f t="shared" si="0"/>
        <v>476024.47332254838</v>
      </c>
      <c r="F20" s="4"/>
      <c r="G20" s="14">
        <v>2002</v>
      </c>
      <c r="H20" s="13">
        <v>1166519.7173278348</v>
      </c>
      <c r="I20" s="13">
        <v>187396.19044737221</v>
      </c>
      <c r="J20" s="13">
        <v>3105.4695251563589</v>
      </c>
      <c r="K20" s="13">
        <f t="shared" si="1"/>
        <v>1357021.3773003633</v>
      </c>
      <c r="Q20" s="27"/>
      <c r="R20" s="4"/>
      <c r="S20" s="4"/>
      <c r="T20" s="4"/>
      <c r="U20" s="4"/>
    </row>
    <row r="21" spans="1:21" x14ac:dyDescent="0.25">
      <c r="A21" s="14">
        <v>2003</v>
      </c>
      <c r="B21" s="13">
        <v>448008.82532224007</v>
      </c>
      <c r="C21" s="13">
        <v>158766.14868387446</v>
      </c>
      <c r="D21" s="13">
        <v>2654.9440646931325</v>
      </c>
      <c r="E21" s="13">
        <f t="shared" si="0"/>
        <v>609429.9180708077</v>
      </c>
      <c r="F21" s="4"/>
      <c r="G21" s="14">
        <v>2003</v>
      </c>
      <c r="H21" s="13">
        <v>1174730.2308723268</v>
      </c>
      <c r="I21" s="13">
        <v>305343.18281663425</v>
      </c>
      <c r="J21" s="13">
        <v>4711.1911123599057</v>
      </c>
      <c r="K21" s="13">
        <f t="shared" si="1"/>
        <v>1484784.6048013209</v>
      </c>
      <c r="Q21" s="27"/>
      <c r="R21" s="4"/>
      <c r="S21" s="4"/>
      <c r="T21" s="4"/>
      <c r="U21" s="4"/>
    </row>
    <row r="22" spans="1:21" x14ac:dyDescent="0.25">
      <c r="A22" s="14">
        <v>2004</v>
      </c>
      <c r="B22" s="13">
        <v>320261.69516401045</v>
      </c>
      <c r="C22" s="13">
        <v>55511.612012261321</v>
      </c>
      <c r="D22" s="13">
        <v>562.33570789999999</v>
      </c>
      <c r="E22" s="13">
        <f t="shared" si="0"/>
        <v>376335.6428841718</v>
      </c>
      <c r="F22" s="4"/>
      <c r="G22" s="14">
        <v>2004</v>
      </c>
      <c r="H22" s="13">
        <v>837802.13092755596</v>
      </c>
      <c r="I22" s="13">
        <v>119160.24410526804</v>
      </c>
      <c r="J22" s="13">
        <v>791.86303101999999</v>
      </c>
      <c r="K22" s="13">
        <f t="shared" si="1"/>
        <v>957754.23806384404</v>
      </c>
      <c r="Q22" s="27"/>
      <c r="R22" s="4"/>
      <c r="S22" s="4"/>
      <c r="T22" s="4"/>
      <c r="U22" s="4"/>
    </row>
    <row r="23" spans="1:21" x14ac:dyDescent="0.25">
      <c r="A23" s="14">
        <v>2005</v>
      </c>
      <c r="B23" s="13">
        <v>397146.00604435627</v>
      </c>
      <c r="C23" s="13">
        <v>92316.530365619503</v>
      </c>
      <c r="D23" s="13">
        <v>154.29220000000001</v>
      </c>
      <c r="E23" s="13">
        <f t="shared" si="0"/>
        <v>489616.82860997581</v>
      </c>
      <c r="F23" s="4"/>
      <c r="G23" s="14">
        <v>2005</v>
      </c>
      <c r="H23" s="13">
        <v>882495.6071799018</v>
      </c>
      <c r="I23" s="13">
        <v>197054.84783971772</v>
      </c>
      <c r="J23" s="13">
        <v>177.39920000000001</v>
      </c>
      <c r="K23" s="13">
        <f t="shared" si="1"/>
        <v>1079727.8542196197</v>
      </c>
      <c r="Q23" s="27"/>
      <c r="R23" s="4"/>
      <c r="S23" s="4"/>
      <c r="T23" s="4"/>
      <c r="U23" s="4"/>
    </row>
    <row r="24" spans="1:21" x14ac:dyDescent="0.25">
      <c r="A24" s="14">
        <v>2006</v>
      </c>
      <c r="B24" s="13">
        <v>445561.10272302746</v>
      </c>
      <c r="C24" s="13">
        <v>57400.559568165547</v>
      </c>
      <c r="D24" s="13">
        <v>123.966455</v>
      </c>
      <c r="E24" s="13">
        <f t="shared" si="0"/>
        <v>503085.62874619302</v>
      </c>
      <c r="F24" s="4"/>
      <c r="G24" s="14">
        <v>2006</v>
      </c>
      <c r="H24" s="13">
        <v>1130535.1215064449</v>
      </c>
      <c r="I24" s="13">
        <v>155239.31082851399</v>
      </c>
      <c r="J24" s="13">
        <v>121.05161000000001</v>
      </c>
      <c r="K24" s="13">
        <f t="shared" si="1"/>
        <v>1285895.4839449588</v>
      </c>
      <c r="Q24" s="27"/>
      <c r="R24" s="4"/>
      <c r="S24" s="4"/>
      <c r="T24" s="4"/>
      <c r="U24" s="4"/>
    </row>
    <row r="25" spans="1:21" x14ac:dyDescent="0.25">
      <c r="A25" s="14">
        <v>2007</v>
      </c>
      <c r="B25" s="13">
        <v>690487.25691002572</v>
      </c>
      <c r="C25" s="13">
        <v>109192.21980035477</v>
      </c>
      <c r="D25" s="13"/>
      <c r="E25" s="13">
        <f t="shared" si="0"/>
        <v>799679.47671038052</v>
      </c>
      <c r="F25" s="4"/>
      <c r="G25" s="14">
        <v>2007</v>
      </c>
      <c r="H25" s="13">
        <v>1472995.4698909183</v>
      </c>
      <c r="I25" s="13">
        <v>225632.00711114076</v>
      </c>
      <c r="J25" s="13"/>
      <c r="K25" s="13">
        <f t="shared" si="1"/>
        <v>1698627.4770020591</v>
      </c>
      <c r="Q25" s="27"/>
      <c r="R25" s="4"/>
      <c r="S25" s="4"/>
      <c r="T25" s="4"/>
      <c r="U25" s="4"/>
    </row>
    <row r="26" spans="1:21" x14ac:dyDescent="0.25">
      <c r="A26" s="14">
        <v>2008</v>
      </c>
      <c r="B26" s="13">
        <v>360681.06891575316</v>
      </c>
      <c r="C26" s="13">
        <v>88136.830708278692</v>
      </c>
      <c r="D26" s="13">
        <v>3483.4232000000002</v>
      </c>
      <c r="E26" s="13">
        <f t="shared" si="0"/>
        <v>452301.32282403187</v>
      </c>
      <c r="F26" s="4"/>
      <c r="G26" s="14">
        <v>2008</v>
      </c>
      <c r="H26" s="13">
        <v>871636.51454266021</v>
      </c>
      <c r="I26" s="13">
        <v>172667.08286701114</v>
      </c>
      <c r="J26" s="13">
        <v>5334.9069</v>
      </c>
      <c r="K26" s="13">
        <f t="shared" si="1"/>
        <v>1049638.5043096715</v>
      </c>
      <c r="Q26" s="27"/>
      <c r="R26" s="4"/>
      <c r="S26" s="4"/>
      <c r="T26" s="4"/>
      <c r="U26" s="4"/>
    </row>
    <row r="27" spans="1:21" x14ac:dyDescent="0.25">
      <c r="A27" s="14">
        <v>2009</v>
      </c>
      <c r="B27" s="13">
        <v>231705.76186923828</v>
      </c>
      <c r="C27" s="13">
        <v>47419.743855009023</v>
      </c>
      <c r="D27" s="13">
        <v>1169.50305</v>
      </c>
      <c r="E27" s="13">
        <f t="shared" si="0"/>
        <v>280295.00877424731</v>
      </c>
      <c r="F27" s="4"/>
      <c r="G27" s="14">
        <v>2009</v>
      </c>
      <c r="H27" s="13">
        <v>825028.98188290652</v>
      </c>
      <c r="I27" s="13">
        <v>145004.66033236103</v>
      </c>
      <c r="J27" s="13">
        <v>3675.4594200000001</v>
      </c>
      <c r="K27" s="13">
        <f t="shared" si="1"/>
        <v>973709.10163526749</v>
      </c>
      <c r="Q27" s="27"/>
      <c r="R27" s="4"/>
      <c r="S27" s="4"/>
      <c r="T27" s="4"/>
      <c r="U27" s="4"/>
    </row>
    <row r="28" spans="1:21" x14ac:dyDescent="0.25">
      <c r="A28" s="14">
        <v>2010</v>
      </c>
      <c r="B28" s="13">
        <v>160565.71053314931</v>
      </c>
      <c r="C28" s="13">
        <v>24242.688709999999</v>
      </c>
      <c r="D28" s="13"/>
      <c r="E28" s="13">
        <f t="shared" si="0"/>
        <v>184808.3992431493</v>
      </c>
      <c r="F28" s="4"/>
      <c r="G28" s="14">
        <v>2010</v>
      </c>
      <c r="H28" s="13">
        <v>447206.44662306469</v>
      </c>
      <c r="I28" s="13">
        <v>57885.697413999995</v>
      </c>
      <c r="J28" s="13"/>
      <c r="K28" s="13">
        <f t="shared" si="1"/>
        <v>505092.14403706469</v>
      </c>
      <c r="Q28" s="27"/>
      <c r="R28" s="4"/>
      <c r="S28" s="4"/>
      <c r="T28" s="4"/>
      <c r="U28" s="4"/>
    </row>
    <row r="29" spans="1:21" x14ac:dyDescent="0.25">
      <c r="A29" s="14">
        <v>2011</v>
      </c>
      <c r="B29" s="13">
        <v>187625.3395286116</v>
      </c>
      <c r="C29" s="13">
        <v>26871.077858966</v>
      </c>
      <c r="D29" s="13">
        <v>7078.7120000000004</v>
      </c>
      <c r="E29" s="13">
        <f t="shared" si="0"/>
        <v>221575.12938757759</v>
      </c>
      <c r="F29" s="4"/>
      <c r="G29" s="14">
        <v>2011</v>
      </c>
      <c r="H29" s="13">
        <v>404163.7049613191</v>
      </c>
      <c r="I29" s="13">
        <v>68072.830988072004</v>
      </c>
      <c r="J29" s="13">
        <v>10113.16</v>
      </c>
      <c r="K29" s="13">
        <f t="shared" si="1"/>
        <v>482349.69594939105</v>
      </c>
      <c r="Q29" s="27"/>
      <c r="R29" s="4"/>
      <c r="S29" s="4"/>
      <c r="T29" s="4"/>
      <c r="U29" s="4"/>
    </row>
    <row r="30" spans="1:21" s="16" customFormat="1" x14ac:dyDescent="0.25">
      <c r="A30" s="14">
        <v>2012</v>
      </c>
      <c r="B30" s="13">
        <v>231951.67609653904</v>
      </c>
      <c r="C30" s="13">
        <v>68968.847373501616</v>
      </c>
      <c r="D30" s="13">
        <v>1444.9543000000001</v>
      </c>
      <c r="E30" s="13">
        <f t="shared" si="0"/>
        <v>302365.47777004063</v>
      </c>
      <c r="F30" s="4"/>
      <c r="G30" s="14">
        <v>2012</v>
      </c>
      <c r="H30" s="13">
        <v>512095.0897899454</v>
      </c>
      <c r="I30" s="13">
        <v>100745.34594901354</v>
      </c>
      <c r="J30" s="13">
        <v>2612.857</v>
      </c>
      <c r="K30" s="13">
        <f t="shared" si="1"/>
        <v>615453.29273895884</v>
      </c>
      <c r="L30"/>
      <c r="M30"/>
      <c r="N30"/>
      <c r="O30"/>
      <c r="Q30" s="27"/>
      <c r="R30" s="4"/>
      <c r="S30" s="4"/>
      <c r="T30" s="4"/>
      <c r="U30" s="4"/>
    </row>
    <row r="31" spans="1:21" s="16" customFormat="1" x14ac:dyDescent="0.25">
      <c r="A31" s="14">
        <v>2013</v>
      </c>
      <c r="B31" s="13">
        <v>663641.73047700769</v>
      </c>
      <c r="C31" s="13">
        <v>117000.62340310882</v>
      </c>
      <c r="D31" s="13">
        <v>129.64570000000001</v>
      </c>
      <c r="E31" s="13">
        <f t="shared" si="0"/>
        <v>780771.99958011648</v>
      </c>
      <c r="F31" s="4"/>
      <c r="G31" s="14">
        <v>2013</v>
      </c>
      <c r="H31" s="13">
        <v>2155485.1157918167</v>
      </c>
      <c r="I31" s="13">
        <v>284634.0623192339</v>
      </c>
      <c r="J31" s="13">
        <v>837.71839999999997</v>
      </c>
      <c r="K31" s="13">
        <f t="shared" si="1"/>
        <v>2440956.8965110509</v>
      </c>
      <c r="L31"/>
      <c r="M31"/>
      <c r="N31"/>
      <c r="O31"/>
      <c r="Q31" s="27"/>
      <c r="R31" s="4"/>
      <c r="S31" s="4"/>
      <c r="T31" s="4"/>
      <c r="U31" s="4"/>
    </row>
    <row r="32" spans="1:21" x14ac:dyDescent="0.25">
      <c r="A32" s="14">
        <v>2014</v>
      </c>
      <c r="B32" s="13">
        <v>686197.08360959636</v>
      </c>
      <c r="C32" s="13">
        <v>138614.4462136332</v>
      </c>
      <c r="D32" s="13">
        <v>3028.2865793999999</v>
      </c>
      <c r="E32" s="13">
        <f t="shared" si="0"/>
        <v>827839.81640262948</v>
      </c>
      <c r="F32" s="4"/>
      <c r="G32" s="14">
        <v>2014</v>
      </c>
      <c r="H32" s="13">
        <v>2587508.2911148123</v>
      </c>
      <c r="I32" s="13">
        <v>396004.42998594843</v>
      </c>
      <c r="J32" s="13">
        <v>7809.16552667</v>
      </c>
      <c r="K32" s="13">
        <f t="shared" si="1"/>
        <v>2991321.8866274306</v>
      </c>
    </row>
    <row r="33" spans="1:11" x14ac:dyDescent="0.25">
      <c r="A33" s="14">
        <v>2015</v>
      </c>
      <c r="B33" s="13">
        <v>477223.51386034099</v>
      </c>
      <c r="C33" s="13">
        <v>81725.160355374843</v>
      </c>
      <c r="D33" s="13">
        <v>487.57097972999998</v>
      </c>
      <c r="E33" s="13">
        <f t="shared" si="0"/>
        <v>559436.24519544584</v>
      </c>
      <c r="F33" s="4"/>
      <c r="G33" s="14">
        <v>2015</v>
      </c>
      <c r="H33" s="13">
        <v>1819964.2028750365</v>
      </c>
      <c r="I33" s="13">
        <v>226466.65113014032</v>
      </c>
      <c r="J33" s="13">
        <v>487.57097972999998</v>
      </c>
      <c r="K33" s="13">
        <f t="shared" si="1"/>
        <v>2046918.4249849068</v>
      </c>
    </row>
    <row r="34" spans="1:11" x14ac:dyDescent="0.25">
      <c r="A34" s="14">
        <v>2016</v>
      </c>
      <c r="B34" s="13">
        <v>853617.68272144964</v>
      </c>
      <c r="C34" s="13">
        <v>68851.568474451793</v>
      </c>
      <c r="D34" s="13"/>
      <c r="E34" s="13">
        <f t="shared" si="0"/>
        <v>922469.25119590142</v>
      </c>
      <c r="G34" s="14">
        <v>2016</v>
      </c>
      <c r="H34" s="13">
        <v>3792378.5883834115</v>
      </c>
      <c r="I34" s="13">
        <v>201839.41196838475</v>
      </c>
      <c r="J34" s="13"/>
      <c r="K34" s="13">
        <f t="shared" si="1"/>
        <v>3994218.0003517964</v>
      </c>
    </row>
    <row r="35" spans="1:11" x14ac:dyDescent="0.25">
      <c r="A35" s="14">
        <v>2017</v>
      </c>
      <c r="B35" s="13">
        <v>804751.06677559856</v>
      </c>
      <c r="C35" s="13">
        <v>63438.158262665733</v>
      </c>
      <c r="D35" s="13">
        <v>9530.7013650307508</v>
      </c>
      <c r="E35" s="13">
        <f t="shared" si="0"/>
        <v>877719.92640329502</v>
      </c>
      <c r="F35" s="24"/>
      <c r="G35" s="14">
        <v>2017</v>
      </c>
      <c r="H35" s="13">
        <v>3368155.2198851206</v>
      </c>
      <c r="I35" s="13">
        <v>197514.33212572007</v>
      </c>
      <c r="J35" s="13">
        <v>60352.577718374952</v>
      </c>
      <c r="K35" s="13">
        <f t="shared" si="1"/>
        <v>3626022.1297292155</v>
      </c>
    </row>
    <row r="36" spans="1:11" x14ac:dyDescent="0.25">
      <c r="A36" s="27"/>
      <c r="B36" s="4"/>
      <c r="C36" s="4"/>
      <c r="D36" s="4"/>
      <c r="E36" s="4"/>
      <c r="F36" s="4"/>
    </row>
    <row r="37" spans="1:11" x14ac:dyDescent="0.25">
      <c r="A37" s="27"/>
      <c r="B37" s="4"/>
      <c r="C37" s="4"/>
      <c r="D37" s="4"/>
      <c r="E37" s="4"/>
      <c r="F37" s="4"/>
    </row>
    <row r="38" spans="1:11" x14ac:dyDescent="0.25">
      <c r="A38" s="27"/>
      <c r="B38" s="4"/>
      <c r="C38" s="4"/>
      <c r="D38" s="4"/>
      <c r="E38" s="4"/>
      <c r="F38" s="4"/>
    </row>
    <row r="39" spans="1:11" x14ac:dyDescent="0.25">
      <c r="A39" s="27"/>
      <c r="B39" s="4"/>
      <c r="C39" s="4"/>
      <c r="D39" s="4"/>
      <c r="E39" s="4"/>
      <c r="F39" s="4"/>
    </row>
  </sheetData>
  <mergeCells count="2">
    <mergeCell ref="A2:E2"/>
    <mergeCell ref="G2:K2"/>
  </mergeCells>
  <pageMargins left="0.7" right="0.7" top="0.75" bottom="0.75" header="0.3" footer="0.3"/>
  <pageSetup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39"/>
  <sheetViews>
    <sheetView topLeftCell="A42" workbookViewId="0">
      <selection activeCell="O52" sqref="O52"/>
    </sheetView>
  </sheetViews>
  <sheetFormatPr defaultRowHeight="15" x14ac:dyDescent="0.25"/>
  <cols>
    <col min="2" max="2" width="12.140625" bestFit="1" customWidth="1"/>
    <col min="3" max="3" width="14" bestFit="1" customWidth="1"/>
    <col min="4" max="4" width="10.28515625" customWidth="1"/>
    <col min="5" max="5" width="10.7109375" customWidth="1"/>
    <col min="6" max="6" width="12" bestFit="1" customWidth="1"/>
    <col min="7" max="7" width="13.28515625" bestFit="1" customWidth="1"/>
    <col min="9" max="9" width="12.140625" style="16" bestFit="1" customWidth="1"/>
    <col min="10" max="10" width="14" bestFit="1" customWidth="1"/>
    <col min="11" max="11" width="10.42578125" customWidth="1"/>
    <col min="12" max="12" width="13.42578125" customWidth="1"/>
    <col min="16" max="16" width="12.140625" bestFit="1" customWidth="1"/>
    <col min="17" max="17" width="14" bestFit="1" customWidth="1"/>
  </cols>
  <sheetData>
    <row r="1" spans="1:13" x14ac:dyDescent="0.25">
      <c r="A1" s="19" t="s">
        <v>39</v>
      </c>
      <c r="I1"/>
    </row>
    <row r="2" spans="1:13" s="16" customFormat="1" x14ac:dyDescent="0.25">
      <c r="A2" s="46" t="s">
        <v>62</v>
      </c>
      <c r="B2" s="46"/>
      <c r="C2" s="46"/>
      <c r="D2" s="46"/>
      <c r="E2" s="46"/>
      <c r="F2" s="46"/>
      <c r="H2" s="46" t="s">
        <v>63</v>
      </c>
      <c r="I2" s="46"/>
      <c r="J2" s="46"/>
      <c r="K2" s="46"/>
      <c r="L2" s="46"/>
      <c r="M2" s="46"/>
    </row>
    <row r="3" spans="1:13" x14ac:dyDescent="0.25">
      <c r="A3" s="10" t="s">
        <v>20</v>
      </c>
      <c r="B3" s="10" t="s">
        <v>19</v>
      </c>
      <c r="C3" s="10" t="s">
        <v>40</v>
      </c>
      <c r="D3" s="10" t="s">
        <v>15</v>
      </c>
      <c r="E3" s="10" t="s">
        <v>27</v>
      </c>
      <c r="F3" s="10" t="s">
        <v>5</v>
      </c>
      <c r="G3" s="3"/>
      <c r="H3" s="10" t="s">
        <v>20</v>
      </c>
      <c r="I3" s="10" t="s">
        <v>19</v>
      </c>
      <c r="J3" s="10" t="s">
        <v>40</v>
      </c>
      <c r="K3" s="10" t="s">
        <v>15</v>
      </c>
      <c r="L3" s="10" t="s">
        <v>27</v>
      </c>
      <c r="M3" s="10" t="s">
        <v>5</v>
      </c>
    </row>
    <row r="4" spans="1:13" x14ac:dyDescent="0.25">
      <c r="A4" s="14">
        <v>1986</v>
      </c>
      <c r="B4" s="13">
        <v>316999.77867501078</v>
      </c>
      <c r="C4" s="13">
        <v>5491.0942827166209</v>
      </c>
      <c r="D4" s="13">
        <v>17299.073675870764</v>
      </c>
      <c r="E4" s="13">
        <v>31.348145648999999</v>
      </c>
      <c r="F4" s="13">
        <f>SUM(B4:E4)</f>
        <v>339821.2947792472</v>
      </c>
      <c r="G4" s="4"/>
      <c r="H4" s="14">
        <v>1986</v>
      </c>
      <c r="I4" s="13">
        <v>851865.30513814767</v>
      </c>
      <c r="J4" s="13">
        <v>32273.335027322955</v>
      </c>
      <c r="K4" s="13">
        <v>34031.610655847362</v>
      </c>
      <c r="L4" s="13">
        <v>21.741976050000002</v>
      </c>
      <c r="M4" s="13">
        <f>SUM(I4:L4)</f>
        <v>918191.99279736797</v>
      </c>
    </row>
    <row r="5" spans="1:13" x14ac:dyDescent="0.25">
      <c r="A5" s="14">
        <v>1987</v>
      </c>
      <c r="B5" s="13">
        <v>369947.35134769056</v>
      </c>
      <c r="C5" s="13">
        <v>111394.24373914066</v>
      </c>
      <c r="D5" s="13">
        <v>15885.696369411313</v>
      </c>
      <c r="E5" s="13"/>
      <c r="F5" s="13">
        <f t="shared" ref="F5:F27" si="0">SUM(B5:E5)</f>
        <v>497227.29145624256</v>
      </c>
      <c r="G5" s="4"/>
      <c r="H5" s="14">
        <v>1987</v>
      </c>
      <c r="I5" s="13">
        <v>588744.06370903016</v>
      </c>
      <c r="J5" s="13">
        <v>228389.14645215267</v>
      </c>
      <c r="K5" s="13">
        <v>13311.037953500489</v>
      </c>
      <c r="L5" s="13"/>
      <c r="M5" s="13">
        <f t="shared" ref="M5:M27" si="1">SUM(I5:L5)</f>
        <v>830444.24811468332</v>
      </c>
    </row>
    <row r="6" spans="1:13" x14ac:dyDescent="0.25">
      <c r="A6" s="14">
        <v>1988</v>
      </c>
      <c r="B6" s="13">
        <v>59663.802459482722</v>
      </c>
      <c r="C6" s="13">
        <v>283480.28240409622</v>
      </c>
      <c r="D6" s="13">
        <v>18483.809770997501</v>
      </c>
      <c r="E6" s="13">
        <v>72940.02701372336</v>
      </c>
      <c r="F6" s="13">
        <f t="shared" si="0"/>
        <v>434567.92164829979</v>
      </c>
      <c r="G6" s="4"/>
      <c r="H6" s="14">
        <v>1988</v>
      </c>
      <c r="I6" s="13">
        <v>73799.738406170276</v>
      </c>
      <c r="J6" s="13">
        <v>849368.38882300141</v>
      </c>
      <c r="K6" s="13">
        <v>6951.0970337937742</v>
      </c>
      <c r="L6" s="13">
        <v>329330.25046510826</v>
      </c>
      <c r="M6" s="13">
        <f t="shared" si="1"/>
        <v>1259449.4747280737</v>
      </c>
    </row>
    <row r="7" spans="1:13" x14ac:dyDescent="0.25">
      <c r="A7" s="14">
        <v>1989</v>
      </c>
      <c r="B7" s="13">
        <v>144603.4723609536</v>
      </c>
      <c r="C7" s="13">
        <v>218239.18762191906</v>
      </c>
      <c r="D7" s="13">
        <v>22438.072735781279</v>
      </c>
      <c r="E7" s="13">
        <v>5416.7729303999995</v>
      </c>
      <c r="F7" s="13">
        <f t="shared" si="0"/>
        <v>390697.5056490539</v>
      </c>
      <c r="G7" s="4"/>
      <c r="H7" s="14">
        <v>1989</v>
      </c>
      <c r="I7" s="13">
        <v>334435.5756725524</v>
      </c>
      <c r="J7" s="13">
        <v>1467878.0733482207</v>
      </c>
      <c r="K7" s="13">
        <v>70369.511848579787</v>
      </c>
      <c r="L7" s="13">
        <v>8049.6898022999994</v>
      </c>
      <c r="M7" s="13">
        <f t="shared" si="1"/>
        <v>1880732.8506716529</v>
      </c>
    </row>
    <row r="8" spans="1:13" x14ac:dyDescent="0.25">
      <c r="A8" s="14">
        <v>1990</v>
      </c>
      <c r="B8" s="13">
        <v>318084.75103094324</v>
      </c>
      <c r="C8" s="13">
        <v>31577.438495639999</v>
      </c>
      <c r="D8" s="13">
        <v>1375.617314079791</v>
      </c>
      <c r="E8" s="13">
        <v>25005.768893590292</v>
      </c>
      <c r="F8" s="13">
        <f t="shared" si="0"/>
        <v>376043.57573425333</v>
      </c>
      <c r="G8" s="4"/>
      <c r="H8" s="14">
        <v>1990</v>
      </c>
      <c r="I8" s="13">
        <v>873196.87700341269</v>
      </c>
      <c r="J8" s="13">
        <v>191983.10986859998</v>
      </c>
      <c r="K8" s="13">
        <v>1081.7698540335332</v>
      </c>
      <c r="L8" s="13">
        <v>43616.226862328323</v>
      </c>
      <c r="M8" s="13">
        <f t="shared" si="1"/>
        <v>1109877.9835883747</v>
      </c>
    </row>
    <row r="9" spans="1:13" x14ac:dyDescent="0.25">
      <c r="A9" s="14">
        <v>1991</v>
      </c>
      <c r="B9" s="13">
        <v>493842.27990172466</v>
      </c>
      <c r="C9" s="13">
        <v>89182.704698601912</v>
      </c>
      <c r="D9" s="13">
        <v>11477.551079265504</v>
      </c>
      <c r="E9" s="13"/>
      <c r="F9" s="13">
        <f t="shared" si="0"/>
        <v>594502.53567959205</v>
      </c>
      <c r="G9" s="4"/>
      <c r="H9" s="14">
        <v>1991</v>
      </c>
      <c r="I9" s="13">
        <v>1127497.71832383</v>
      </c>
      <c r="J9" s="13">
        <v>902579.96493473311</v>
      </c>
      <c r="K9" s="13">
        <v>11332.700377138572</v>
      </c>
      <c r="L9" s="13"/>
      <c r="M9" s="13">
        <f t="shared" si="1"/>
        <v>2041410.3836357018</v>
      </c>
    </row>
    <row r="10" spans="1:13" x14ac:dyDescent="0.25">
      <c r="A10" s="14">
        <v>1992</v>
      </c>
      <c r="B10" s="13">
        <v>640493.14891580981</v>
      </c>
      <c r="C10" s="13">
        <v>93260.483837474661</v>
      </c>
      <c r="D10" s="13">
        <v>49743.419229326813</v>
      </c>
      <c r="E10" s="13">
        <v>5618.6540836487229</v>
      </c>
      <c r="F10" s="13">
        <f t="shared" si="0"/>
        <v>789115.70606625988</v>
      </c>
      <c r="G10" s="4"/>
      <c r="H10" s="14">
        <v>1992</v>
      </c>
      <c r="I10" s="13">
        <v>1504702.7818609432</v>
      </c>
      <c r="J10" s="13">
        <v>465010.33295870968</v>
      </c>
      <c r="K10" s="13">
        <v>181841.02543477772</v>
      </c>
      <c r="L10" s="13">
        <v>24546.571657168235</v>
      </c>
      <c r="M10" s="13">
        <f t="shared" si="1"/>
        <v>2176100.7119115987</v>
      </c>
    </row>
    <row r="11" spans="1:13" x14ac:dyDescent="0.25">
      <c r="A11" s="14">
        <v>1993</v>
      </c>
      <c r="B11" s="13">
        <v>443820.49636719166</v>
      </c>
      <c r="C11" s="13">
        <v>24676.660571577428</v>
      </c>
      <c r="D11" s="13">
        <v>48992.803284039735</v>
      </c>
      <c r="E11" s="13">
        <v>12290.177759400001</v>
      </c>
      <c r="F11" s="13">
        <f t="shared" si="0"/>
        <v>529780.13798220886</v>
      </c>
      <c r="G11" s="4"/>
      <c r="H11" s="14">
        <v>1993</v>
      </c>
      <c r="I11" s="13">
        <v>1021366.603384024</v>
      </c>
      <c r="J11" s="13">
        <v>110195.77068989228</v>
      </c>
      <c r="K11" s="13">
        <v>16157.614515903211</v>
      </c>
      <c r="L11" s="13">
        <v>55738.540501999996</v>
      </c>
      <c r="M11" s="13">
        <f t="shared" si="1"/>
        <v>1203458.5290918194</v>
      </c>
    </row>
    <row r="12" spans="1:13" x14ac:dyDescent="0.25">
      <c r="A12" s="14">
        <v>1994</v>
      </c>
      <c r="B12" s="13">
        <v>532428.62474932277</v>
      </c>
      <c r="C12" s="13">
        <v>25910.786612317192</v>
      </c>
      <c r="D12" s="13">
        <v>21530.288089284517</v>
      </c>
      <c r="E12" s="13">
        <v>28650.797010096576</v>
      </c>
      <c r="F12" s="13">
        <f t="shared" si="0"/>
        <v>608520.49646102113</v>
      </c>
      <c r="G12" s="4"/>
      <c r="H12" s="14">
        <v>1994</v>
      </c>
      <c r="I12" s="13">
        <v>1264484.3927842618</v>
      </c>
      <c r="J12" s="13">
        <v>49511.526263900596</v>
      </c>
      <c r="K12" s="13">
        <v>27032.739186677965</v>
      </c>
      <c r="L12" s="13">
        <v>99022.605942858339</v>
      </c>
      <c r="M12" s="13">
        <f t="shared" si="1"/>
        <v>1440051.2641776986</v>
      </c>
    </row>
    <row r="13" spans="1:13" x14ac:dyDescent="0.25">
      <c r="A13" s="14">
        <v>1995</v>
      </c>
      <c r="B13" s="13">
        <v>200602.48414202553</v>
      </c>
      <c r="C13" s="13">
        <v>15725.928947879136</v>
      </c>
      <c r="D13" s="13">
        <v>17474.199060267503</v>
      </c>
      <c r="E13" s="13">
        <v>11514.287028018456</v>
      </c>
      <c r="F13" s="13">
        <f t="shared" si="0"/>
        <v>245316.89917819062</v>
      </c>
      <c r="G13" s="4"/>
      <c r="H13" s="14">
        <v>1995</v>
      </c>
      <c r="I13" s="13">
        <v>354442.62799922761</v>
      </c>
      <c r="J13" s="13">
        <v>36871.665726245432</v>
      </c>
      <c r="K13" s="13">
        <v>27588.531929583081</v>
      </c>
      <c r="L13" s="13">
        <v>21980.626555374998</v>
      </c>
      <c r="M13" s="13">
        <f t="shared" si="1"/>
        <v>440883.4522104311</v>
      </c>
    </row>
    <row r="14" spans="1:13" x14ac:dyDescent="0.25">
      <c r="A14" s="14">
        <v>1996</v>
      </c>
      <c r="B14" s="13">
        <v>261338.24001210392</v>
      </c>
      <c r="C14" s="13">
        <v>8606.1345202123994</v>
      </c>
      <c r="D14" s="13">
        <v>9144.1944519600547</v>
      </c>
      <c r="E14" s="13">
        <v>31867.304539424666</v>
      </c>
      <c r="F14" s="13">
        <f t="shared" si="0"/>
        <v>310955.87352370104</v>
      </c>
      <c r="G14" s="4"/>
      <c r="H14" s="14">
        <v>1996</v>
      </c>
      <c r="I14" s="13">
        <v>583873.48607067764</v>
      </c>
      <c r="J14" s="13">
        <v>10648.481475792765</v>
      </c>
      <c r="K14" s="13">
        <v>12409.419248824277</v>
      </c>
      <c r="L14" s="13">
        <v>178873.14175340219</v>
      </c>
      <c r="M14" s="13">
        <f t="shared" si="1"/>
        <v>785804.52854869678</v>
      </c>
    </row>
    <row r="15" spans="1:13" x14ac:dyDescent="0.25">
      <c r="A15" s="14">
        <v>1997</v>
      </c>
      <c r="B15" s="13">
        <v>198428.20441469151</v>
      </c>
      <c r="C15" s="13">
        <v>11543.213865920001</v>
      </c>
      <c r="D15" s="13">
        <v>59197.109166201997</v>
      </c>
      <c r="E15" s="13">
        <v>0</v>
      </c>
      <c r="F15" s="13">
        <f t="shared" si="0"/>
        <v>269168.52744681353</v>
      </c>
      <c r="G15" s="4"/>
      <c r="H15" s="14">
        <v>1997</v>
      </c>
      <c r="I15" s="13">
        <v>300758.31680362741</v>
      </c>
      <c r="J15" s="13">
        <v>23043.666433159997</v>
      </c>
      <c r="K15" s="13">
        <v>133107.88851382505</v>
      </c>
      <c r="L15" s="13">
        <v>0</v>
      </c>
      <c r="M15" s="13">
        <f t="shared" si="1"/>
        <v>456909.87175061251</v>
      </c>
    </row>
    <row r="16" spans="1:13" x14ac:dyDescent="0.25">
      <c r="A16" s="14">
        <v>1998</v>
      </c>
      <c r="B16" s="13">
        <v>149176.98470017759</v>
      </c>
      <c r="C16" s="13">
        <v>15346.988338917916</v>
      </c>
      <c r="D16" s="13">
        <v>2858.1489333976037</v>
      </c>
      <c r="E16" s="13">
        <v>21951.930466303635</v>
      </c>
      <c r="F16" s="13">
        <f t="shared" si="0"/>
        <v>189334.05243879676</v>
      </c>
      <c r="G16" s="4"/>
      <c r="H16" s="14">
        <v>1998</v>
      </c>
      <c r="I16" s="13">
        <v>311691.92885704309</v>
      </c>
      <c r="J16" s="13">
        <v>30602.967113178292</v>
      </c>
      <c r="K16" s="13">
        <v>4383.7503420733901</v>
      </c>
      <c r="L16" s="13">
        <v>107376.9054400848</v>
      </c>
      <c r="M16" s="13">
        <f t="shared" si="1"/>
        <v>454055.55175237957</v>
      </c>
    </row>
    <row r="17" spans="1:13" x14ac:dyDescent="0.25">
      <c r="A17" s="14">
        <v>1999</v>
      </c>
      <c r="B17" s="13">
        <v>206532.1505557303</v>
      </c>
      <c r="C17" s="13">
        <v>21148.916771222364</v>
      </c>
      <c r="D17" s="13">
        <v>59387.649847211804</v>
      </c>
      <c r="E17" s="13">
        <v>30825.840516544878</v>
      </c>
      <c r="F17" s="13">
        <f t="shared" si="0"/>
        <v>317894.55769070936</v>
      </c>
      <c r="G17" s="4"/>
      <c r="H17" s="14">
        <v>1999</v>
      </c>
      <c r="I17" s="13">
        <v>418644.22873479326</v>
      </c>
      <c r="J17" s="13">
        <v>57582.360698876291</v>
      </c>
      <c r="K17" s="13">
        <v>202817.53917622514</v>
      </c>
      <c r="L17" s="13">
        <v>182441.02802798821</v>
      </c>
      <c r="M17" s="13">
        <f t="shared" si="1"/>
        <v>861485.15663788305</v>
      </c>
    </row>
    <row r="18" spans="1:13" x14ac:dyDescent="0.25">
      <c r="A18" s="14">
        <v>2000</v>
      </c>
      <c r="B18" s="13">
        <v>124877.0652748351</v>
      </c>
      <c r="C18" s="13">
        <v>36098.423103915833</v>
      </c>
      <c r="D18" s="13">
        <v>188984.0564656792</v>
      </c>
      <c r="E18" s="13">
        <v>18324.019429366919</v>
      </c>
      <c r="F18" s="13">
        <f t="shared" si="0"/>
        <v>368283.56427379703</v>
      </c>
      <c r="G18" s="4"/>
      <c r="H18" s="14">
        <v>2000</v>
      </c>
      <c r="I18" s="13">
        <v>384471.36842332891</v>
      </c>
      <c r="J18" s="13">
        <v>62857.492083627032</v>
      </c>
      <c r="K18" s="13">
        <v>377662.2253346435</v>
      </c>
      <c r="L18" s="13">
        <v>54682.400691049304</v>
      </c>
      <c r="M18" s="13">
        <f t="shared" si="1"/>
        <v>879673.48653264868</v>
      </c>
    </row>
    <row r="19" spans="1:13" x14ac:dyDescent="0.25">
      <c r="A19" s="14">
        <v>2001</v>
      </c>
      <c r="B19" s="13">
        <v>177209.41062585657</v>
      </c>
      <c r="C19" s="13">
        <v>12980.223348220166</v>
      </c>
      <c r="D19" s="13">
        <v>77350.19251580078</v>
      </c>
      <c r="E19" s="13">
        <v>9343.3388389112897</v>
      </c>
      <c r="F19" s="13">
        <f t="shared" si="0"/>
        <v>276883.1653287888</v>
      </c>
      <c r="G19" s="4"/>
      <c r="H19" s="14">
        <v>2001</v>
      </c>
      <c r="I19" s="13">
        <v>388948.10335064481</v>
      </c>
      <c r="J19" s="13">
        <v>28758.647929824285</v>
      </c>
      <c r="K19" s="13">
        <v>215685.48993383639</v>
      </c>
      <c r="L19" s="13">
        <v>61837.943561270033</v>
      </c>
      <c r="M19" s="13">
        <f t="shared" si="1"/>
        <v>695230.18477557553</v>
      </c>
    </row>
    <row r="20" spans="1:13" x14ac:dyDescent="0.25">
      <c r="A20" s="14">
        <v>2002</v>
      </c>
      <c r="B20" s="13">
        <v>225681.92298245942</v>
      </c>
      <c r="C20" s="13">
        <v>73825.088734323857</v>
      </c>
      <c r="D20" s="13">
        <v>93760.164219593295</v>
      </c>
      <c r="E20" s="13">
        <v>5446.9588369667299</v>
      </c>
      <c r="F20" s="13">
        <f t="shared" si="0"/>
        <v>398714.13477334328</v>
      </c>
      <c r="G20" s="4"/>
      <c r="H20" s="14">
        <v>2002</v>
      </c>
      <c r="I20" s="13">
        <v>479513.91309111519</v>
      </c>
      <c r="J20" s="13">
        <v>636784.55614830798</v>
      </c>
      <c r="K20" s="13">
        <v>277401.65556343697</v>
      </c>
      <c r="L20" s="13">
        <v>12431.977270118132</v>
      </c>
      <c r="M20" s="13">
        <f t="shared" si="1"/>
        <v>1406132.1020729782</v>
      </c>
    </row>
    <row r="21" spans="1:13" x14ac:dyDescent="0.25">
      <c r="A21" s="14">
        <v>2003</v>
      </c>
      <c r="B21" s="13">
        <v>233741.72158329168</v>
      </c>
      <c r="C21" s="13">
        <v>111684.52715021539</v>
      </c>
      <c r="D21" s="13">
        <v>149667.2434321233</v>
      </c>
      <c r="E21" s="13">
        <v>8969.5482283946312</v>
      </c>
      <c r="F21" s="13">
        <f t="shared" si="0"/>
        <v>504063.04039402498</v>
      </c>
      <c r="G21" s="4"/>
      <c r="H21" s="14">
        <v>2003</v>
      </c>
      <c r="I21" s="13">
        <v>450068.6653462837</v>
      </c>
      <c r="J21" s="13">
        <v>447746.88735248835</v>
      </c>
      <c r="K21" s="13">
        <v>593578.53964785312</v>
      </c>
      <c r="L21" s="13">
        <v>62565.374086420226</v>
      </c>
      <c r="M21" s="13">
        <f t="shared" si="1"/>
        <v>1553959.4664330455</v>
      </c>
    </row>
    <row r="22" spans="1:13" x14ac:dyDescent="0.25">
      <c r="A22" s="14">
        <v>2004</v>
      </c>
      <c r="B22" s="13">
        <v>259035.09186884563</v>
      </c>
      <c r="C22" s="13">
        <v>36882.442933343809</v>
      </c>
      <c r="D22" s="13">
        <v>66098.049376264258</v>
      </c>
      <c r="E22" s="13">
        <v>20076.493333065482</v>
      </c>
      <c r="F22" s="13">
        <f t="shared" si="0"/>
        <v>382092.07751151919</v>
      </c>
      <c r="G22" s="4"/>
      <c r="H22" s="14">
        <v>2004</v>
      </c>
      <c r="I22" s="13">
        <v>376225.09704592521</v>
      </c>
      <c r="J22" s="13">
        <v>85417.725540721105</v>
      </c>
      <c r="K22" s="13">
        <v>178312.38896999331</v>
      </c>
      <c r="L22" s="13">
        <v>62204.045339010881</v>
      </c>
      <c r="M22" s="13">
        <f t="shared" si="1"/>
        <v>702159.25689565053</v>
      </c>
    </row>
    <row r="23" spans="1:13" x14ac:dyDescent="0.25">
      <c r="A23" s="14">
        <v>2005</v>
      </c>
      <c r="B23" s="13">
        <v>237946.35721812031</v>
      </c>
      <c r="C23" s="13">
        <v>16206.458514680971</v>
      </c>
      <c r="D23" s="13">
        <v>104422.88302702426</v>
      </c>
      <c r="E23" s="13">
        <v>51463.448262224832</v>
      </c>
      <c r="F23" s="13">
        <f t="shared" si="0"/>
        <v>410039.1470220504</v>
      </c>
      <c r="G23" s="4"/>
      <c r="H23" s="14">
        <v>2005</v>
      </c>
      <c r="I23" s="13">
        <v>338997.54639482172</v>
      </c>
      <c r="J23" s="13">
        <v>85372.005080320319</v>
      </c>
      <c r="K23" s="13">
        <v>317029.53812342981</v>
      </c>
      <c r="L23" s="13">
        <v>199645.25722144541</v>
      </c>
      <c r="M23" s="13">
        <f t="shared" si="1"/>
        <v>941044.34682001732</v>
      </c>
    </row>
    <row r="24" spans="1:13" x14ac:dyDescent="0.25">
      <c r="A24" s="14">
        <v>2006</v>
      </c>
      <c r="B24" s="13">
        <v>204634.80460502888</v>
      </c>
      <c r="C24" s="13">
        <v>7675.6210086604406</v>
      </c>
      <c r="D24" s="13">
        <v>106170.55204641212</v>
      </c>
      <c r="E24" s="13">
        <v>20367.935969868897</v>
      </c>
      <c r="F24" s="13">
        <f t="shared" si="0"/>
        <v>338848.91362997034</v>
      </c>
      <c r="G24" s="4"/>
      <c r="H24" s="14">
        <v>2006</v>
      </c>
      <c r="I24" s="13">
        <v>336447.431462551</v>
      </c>
      <c r="J24" s="13">
        <v>20076.973216613922</v>
      </c>
      <c r="K24" s="13">
        <v>281614.80218129721</v>
      </c>
      <c r="L24" s="13">
        <v>54285.573430288845</v>
      </c>
      <c r="M24" s="13">
        <f t="shared" si="1"/>
        <v>692424.78029075102</v>
      </c>
    </row>
    <row r="25" spans="1:13" x14ac:dyDescent="0.25">
      <c r="A25" s="14">
        <v>2007</v>
      </c>
      <c r="B25" s="13">
        <v>230315.0491643507</v>
      </c>
      <c r="C25" s="13">
        <v>50160.130211495503</v>
      </c>
      <c r="D25" s="13">
        <v>228761.75417733027</v>
      </c>
      <c r="E25" s="13">
        <v>49396.548262937024</v>
      </c>
      <c r="F25" s="13">
        <f t="shared" si="0"/>
        <v>558633.48181611346</v>
      </c>
      <c r="G25" s="4"/>
      <c r="H25" s="14">
        <v>2007</v>
      </c>
      <c r="I25" s="13">
        <v>334737.43908037461</v>
      </c>
      <c r="J25" s="13">
        <v>66254.419350160504</v>
      </c>
      <c r="K25" s="13">
        <v>644431.64847507176</v>
      </c>
      <c r="L25" s="13">
        <v>64144.637390076612</v>
      </c>
      <c r="M25" s="13">
        <f t="shared" si="1"/>
        <v>1109568.1442956836</v>
      </c>
    </row>
    <row r="26" spans="1:13" x14ac:dyDescent="0.25">
      <c r="A26" s="14">
        <v>2008</v>
      </c>
      <c r="B26" s="13">
        <v>389114.66833295824</v>
      </c>
      <c r="C26" s="13">
        <v>24997.655632226804</v>
      </c>
      <c r="D26" s="13">
        <v>169868.59401097993</v>
      </c>
      <c r="E26" s="13">
        <v>3675.3167543322998</v>
      </c>
      <c r="F26" s="13">
        <f t="shared" si="0"/>
        <v>587656.23473049724</v>
      </c>
      <c r="G26" s="4"/>
      <c r="H26" s="14">
        <v>2008</v>
      </c>
      <c r="I26" s="13">
        <v>563068.42196452233</v>
      </c>
      <c r="J26" s="13">
        <v>96151.160087495999</v>
      </c>
      <c r="K26" s="13">
        <v>457244.08486796624</v>
      </c>
      <c r="L26" s="13">
        <v>5008.3639604329992</v>
      </c>
      <c r="M26" s="13">
        <f t="shared" si="1"/>
        <v>1121472.0308804177</v>
      </c>
    </row>
    <row r="27" spans="1:13" x14ac:dyDescent="0.25">
      <c r="A27" s="14">
        <v>2009</v>
      </c>
      <c r="B27" s="13">
        <v>215104.65188405791</v>
      </c>
      <c r="C27" s="13">
        <v>12772.913172580602</v>
      </c>
      <c r="D27" s="13">
        <v>215677.92334025376</v>
      </c>
      <c r="E27" s="13">
        <v>7926.6522000000004</v>
      </c>
      <c r="F27" s="13">
        <f t="shared" si="0"/>
        <v>451482.14059689228</v>
      </c>
      <c r="G27" s="4"/>
      <c r="H27" s="14">
        <v>2009</v>
      </c>
      <c r="I27" s="13">
        <v>389448.56909807911</v>
      </c>
      <c r="J27" s="13">
        <v>32567.822892788125</v>
      </c>
      <c r="K27" s="13">
        <v>779627.32992529578</v>
      </c>
      <c r="L27" s="13">
        <v>18341.788799999998</v>
      </c>
      <c r="M27" s="13">
        <f t="shared" si="1"/>
        <v>1219985.5107161629</v>
      </c>
    </row>
    <row r="28" spans="1:13" x14ac:dyDescent="0.25">
      <c r="A28" s="14">
        <v>2010</v>
      </c>
      <c r="B28" s="13">
        <v>82742.587892414595</v>
      </c>
      <c r="C28" s="13">
        <v>11181.4017</v>
      </c>
      <c r="D28" s="13">
        <v>29401.542530246119</v>
      </c>
      <c r="E28" s="13">
        <v>213.0153</v>
      </c>
      <c r="F28" s="13">
        <f>SUM(B28:E28)</f>
        <v>123538.54742266072</v>
      </c>
      <c r="G28" s="4"/>
      <c r="H28" s="14">
        <v>2010</v>
      </c>
      <c r="I28" s="13">
        <v>142088.7117840579</v>
      </c>
      <c r="J28" s="13">
        <v>30449.416800000003</v>
      </c>
      <c r="K28" s="13">
        <v>95170.703580989342</v>
      </c>
      <c r="L28" s="13">
        <v>513.50909999999999</v>
      </c>
      <c r="M28" s="13">
        <f>SUM(I28:L28)</f>
        <v>268222.34126504726</v>
      </c>
    </row>
    <row r="29" spans="1:13" x14ac:dyDescent="0.25">
      <c r="A29" s="14">
        <v>2011</v>
      </c>
      <c r="B29" s="13">
        <v>149186.07750182252</v>
      </c>
      <c r="C29" s="13">
        <v>3187.7319400000001</v>
      </c>
      <c r="D29" s="13">
        <v>30208.126454738816</v>
      </c>
      <c r="E29" s="13">
        <v>4277.2281276848998</v>
      </c>
      <c r="F29" s="13">
        <f>SUM(B29:E29)</f>
        <v>186859.16402424625</v>
      </c>
      <c r="G29" s="4"/>
      <c r="H29" s="14">
        <v>2011</v>
      </c>
      <c r="I29" s="13">
        <v>262860.12757878331</v>
      </c>
      <c r="J29" s="13">
        <v>5307.8671700000004</v>
      </c>
      <c r="K29" s="13">
        <v>134662.23435226741</v>
      </c>
      <c r="L29" s="13">
        <v>9448.2779811969995</v>
      </c>
      <c r="M29" s="13">
        <f>SUM(I29:L29)</f>
        <v>412278.5070822477</v>
      </c>
    </row>
    <row r="30" spans="1:13" x14ac:dyDescent="0.25">
      <c r="A30" s="14">
        <v>2012</v>
      </c>
      <c r="B30" s="13">
        <v>300415.82947510021</v>
      </c>
      <c r="C30" s="13">
        <v>19598.80520191713</v>
      </c>
      <c r="D30" s="13">
        <v>38216.26495326656</v>
      </c>
      <c r="E30" s="13">
        <v>2732.59069</v>
      </c>
      <c r="F30" s="13">
        <f t="shared" ref="F30:F32" si="2">SUM(B30:E30)</f>
        <v>360963.49032028386</v>
      </c>
      <c r="G30" s="4"/>
      <c r="H30" s="14">
        <v>2012</v>
      </c>
      <c r="I30" s="13">
        <v>472325.92644143174</v>
      </c>
      <c r="J30" s="13">
        <v>30464.032035763314</v>
      </c>
      <c r="K30" s="13">
        <v>101106.50188319317</v>
      </c>
      <c r="L30" s="13">
        <v>5041.7895399999998</v>
      </c>
      <c r="M30" s="13">
        <f t="shared" ref="M30:M33" si="3">SUM(I30:L30)</f>
        <v>608938.2499003883</v>
      </c>
    </row>
    <row r="31" spans="1:13" x14ac:dyDescent="0.25">
      <c r="A31" s="14">
        <v>2013</v>
      </c>
      <c r="B31" s="13">
        <v>326319.3240474558</v>
      </c>
      <c r="C31" s="13">
        <v>34293.556462095708</v>
      </c>
      <c r="D31" s="13">
        <v>19426.334842020711</v>
      </c>
      <c r="E31" s="13">
        <v>2969.68926052592</v>
      </c>
      <c r="F31" s="13">
        <f t="shared" si="2"/>
        <v>383008.90461209812</v>
      </c>
      <c r="G31" s="4"/>
      <c r="H31" s="14">
        <v>2013</v>
      </c>
      <c r="I31" s="13">
        <v>808255.80934875319</v>
      </c>
      <c r="J31" s="13">
        <v>157912.91303103365</v>
      </c>
      <c r="K31" s="13">
        <v>52632.042324262715</v>
      </c>
      <c r="L31" s="13">
        <v>9065.1468755344013</v>
      </c>
      <c r="M31" s="13">
        <f t="shared" si="3"/>
        <v>1027865.911579584</v>
      </c>
    </row>
    <row r="32" spans="1:13" x14ac:dyDescent="0.25">
      <c r="A32" s="14">
        <v>2014</v>
      </c>
      <c r="B32" s="13">
        <v>202355.14762211492</v>
      </c>
      <c r="C32" s="13">
        <v>41650.85895518319</v>
      </c>
      <c r="D32" s="13">
        <v>72349.766171590803</v>
      </c>
      <c r="E32" s="13">
        <v>2488.1453999999999</v>
      </c>
      <c r="F32" s="13">
        <f t="shared" si="2"/>
        <v>318843.91814888892</v>
      </c>
      <c r="G32" s="4"/>
      <c r="H32" s="14">
        <v>2014</v>
      </c>
      <c r="I32" s="13">
        <v>479706.51006498357</v>
      </c>
      <c r="J32" s="13">
        <v>118847.56719048404</v>
      </c>
      <c r="K32" s="13">
        <v>192666.08521138236</v>
      </c>
      <c r="L32" s="13">
        <v>6248.8429999999998</v>
      </c>
      <c r="M32" s="13">
        <f t="shared" si="3"/>
        <v>797469.00546685001</v>
      </c>
    </row>
    <row r="33" spans="1:13" s="16" customFormat="1" x14ac:dyDescent="0.25">
      <c r="A33" s="14">
        <v>2015</v>
      </c>
      <c r="B33" s="13">
        <v>200946.07582778539</v>
      </c>
      <c r="C33" s="13">
        <v>34173.024619341115</v>
      </c>
      <c r="D33" s="13">
        <v>60981.841400314173</v>
      </c>
      <c r="E33" s="13">
        <v>1030.6344267218824</v>
      </c>
      <c r="F33" s="13">
        <f t="shared" ref="F33" si="4">SUM(B33:E33)</f>
        <v>297131.57627416257</v>
      </c>
      <c r="G33" s="4"/>
      <c r="H33" s="14">
        <v>2015</v>
      </c>
      <c r="I33" s="13">
        <v>657335.06861146679</v>
      </c>
      <c r="J33" s="13">
        <v>167260.3133706644</v>
      </c>
      <c r="K33" s="13">
        <v>194522.83150735643</v>
      </c>
      <c r="L33" s="13">
        <v>3462.015076260262</v>
      </c>
      <c r="M33" s="13">
        <f t="shared" si="3"/>
        <v>1022580.2285657478</v>
      </c>
    </row>
    <row r="34" spans="1:13" x14ac:dyDescent="0.25">
      <c r="A34" s="14">
        <v>2016</v>
      </c>
      <c r="B34" s="13">
        <v>217292.9347243403</v>
      </c>
      <c r="C34" s="13">
        <v>13755.655683776571</v>
      </c>
      <c r="D34" s="13">
        <v>45723.608328009715</v>
      </c>
      <c r="E34" s="13">
        <v>19677.614917876392</v>
      </c>
      <c r="F34" s="13">
        <f>SUM(B34:E34)</f>
        <v>296449.81365400297</v>
      </c>
      <c r="H34" s="14">
        <v>2016</v>
      </c>
      <c r="I34" s="13">
        <v>622072.99103261367</v>
      </c>
      <c r="J34" s="13">
        <v>46648.375661460901</v>
      </c>
      <c r="K34" s="13">
        <v>112849.78664255244</v>
      </c>
      <c r="L34" s="13">
        <v>130595.52120809605</v>
      </c>
      <c r="M34" s="13">
        <f>SUM(I34:L34)</f>
        <v>912166.67454472312</v>
      </c>
    </row>
    <row r="35" spans="1:13" x14ac:dyDescent="0.25">
      <c r="A35" s="14">
        <v>2017</v>
      </c>
      <c r="B35" s="13">
        <v>173680.95226805384</v>
      </c>
      <c r="C35" s="13">
        <v>8430.7347732674461</v>
      </c>
      <c r="D35" s="13">
        <v>33485.684082433443</v>
      </c>
      <c r="E35" s="13">
        <v>6826.9770864000002</v>
      </c>
      <c r="F35" s="13">
        <f t="shared" ref="F35" si="5">SUM(B35:E35)</f>
        <v>222424.34821015471</v>
      </c>
      <c r="H35" s="14">
        <v>2017</v>
      </c>
      <c r="I35" s="13">
        <v>389460.97607829043</v>
      </c>
      <c r="J35" s="13">
        <v>32661.558024041449</v>
      </c>
      <c r="K35" s="13">
        <v>118973.49416508751</v>
      </c>
      <c r="L35" s="13">
        <v>9306.2779998000005</v>
      </c>
      <c r="M35" s="13">
        <f t="shared" ref="M35" si="6">SUM(I35:L35)</f>
        <v>550402.30626721948</v>
      </c>
    </row>
    <row r="36" spans="1:13" x14ac:dyDescent="0.25">
      <c r="A36" s="27"/>
      <c r="B36" s="4"/>
      <c r="C36" s="4"/>
      <c r="D36" s="4"/>
      <c r="E36" s="4"/>
    </row>
    <row r="37" spans="1:13" x14ac:dyDescent="0.25">
      <c r="A37" s="27"/>
      <c r="B37" s="4"/>
      <c r="C37" s="4"/>
      <c r="D37" s="4"/>
      <c r="E37" s="4"/>
    </row>
    <row r="38" spans="1:13" x14ac:dyDescent="0.25">
      <c r="A38" s="27"/>
      <c r="B38" s="4"/>
      <c r="C38" s="4"/>
      <c r="D38" s="4"/>
      <c r="E38" s="4"/>
    </row>
    <row r="39" spans="1:13" x14ac:dyDescent="0.25">
      <c r="A39" s="27"/>
      <c r="B39" s="4"/>
      <c r="C39" s="4"/>
      <c r="D39" s="4"/>
      <c r="E39" s="4"/>
    </row>
  </sheetData>
  <mergeCells count="2">
    <mergeCell ref="A2:F2"/>
    <mergeCell ref="H2:M2"/>
  </mergeCells>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Y65"/>
  <sheetViews>
    <sheetView topLeftCell="A39" workbookViewId="0">
      <selection activeCell="N49" sqref="N49"/>
    </sheetView>
  </sheetViews>
  <sheetFormatPr defaultRowHeight="15" x14ac:dyDescent="0.25"/>
  <cols>
    <col min="2" max="3" width="12" bestFit="1" customWidth="1"/>
    <col min="4" max="4" width="20.85546875" bestFit="1" customWidth="1"/>
    <col min="5" max="5" width="17.42578125" bestFit="1" customWidth="1"/>
    <col min="8" max="8" width="12" bestFit="1" customWidth="1"/>
    <col min="9" max="9" width="13.28515625" bestFit="1" customWidth="1"/>
    <col min="11" max="11" width="9" style="16" bestFit="1" customWidth="1"/>
    <col min="12" max="12" width="9.7109375" bestFit="1" customWidth="1"/>
    <col min="13" max="13" width="21.140625" style="16" bestFit="1" customWidth="1"/>
    <col min="14" max="14" width="17.7109375" bestFit="1" customWidth="1"/>
    <col min="20" max="20" width="9.42578125" bestFit="1" customWidth="1"/>
    <col min="21" max="21" width="12.42578125" customWidth="1"/>
    <col min="22" max="22" width="21.140625" bestFit="1" customWidth="1"/>
    <col min="23" max="23" width="17.7109375" bestFit="1" customWidth="1"/>
  </cols>
  <sheetData>
    <row r="1" spans="1:17" x14ac:dyDescent="0.25">
      <c r="A1" s="19" t="s">
        <v>41</v>
      </c>
      <c r="K1"/>
      <c r="M1"/>
    </row>
    <row r="2" spans="1:17" s="16" customFormat="1" x14ac:dyDescent="0.25">
      <c r="A2" s="46" t="s">
        <v>62</v>
      </c>
      <c r="B2" s="46"/>
      <c r="C2" s="46"/>
      <c r="D2" s="46"/>
      <c r="E2" s="46"/>
      <c r="F2" s="46"/>
      <c r="G2" s="46"/>
      <c r="H2" s="46"/>
      <c r="J2" s="46" t="s">
        <v>63</v>
      </c>
      <c r="K2" s="46"/>
      <c r="L2" s="46"/>
      <c r="M2" s="46"/>
      <c r="N2" s="46"/>
      <c r="O2" s="46"/>
      <c r="P2" s="46"/>
      <c r="Q2" s="46"/>
    </row>
    <row r="3" spans="1:17" x14ac:dyDescent="0.25">
      <c r="A3" s="10" t="s">
        <v>20</v>
      </c>
      <c r="B3" s="10" t="s">
        <v>12</v>
      </c>
      <c r="C3" s="10" t="s">
        <v>13</v>
      </c>
      <c r="D3" s="10" t="s">
        <v>31</v>
      </c>
      <c r="E3" s="10" t="s">
        <v>35</v>
      </c>
      <c r="F3" s="10" t="s">
        <v>28</v>
      </c>
      <c r="G3" s="10" t="s">
        <v>25</v>
      </c>
      <c r="H3" s="10" t="s">
        <v>5</v>
      </c>
      <c r="I3" s="3"/>
      <c r="J3" s="10" t="s">
        <v>20</v>
      </c>
      <c r="K3" s="10" t="s">
        <v>12</v>
      </c>
      <c r="L3" s="10" t="s">
        <v>13</v>
      </c>
      <c r="M3" s="10" t="s">
        <v>31</v>
      </c>
      <c r="N3" s="10" t="s">
        <v>35</v>
      </c>
      <c r="O3" s="10" t="s">
        <v>28</v>
      </c>
      <c r="P3" s="10" t="s">
        <v>25</v>
      </c>
      <c r="Q3" s="10" t="s">
        <v>5</v>
      </c>
    </row>
    <row r="4" spans="1:17" x14ac:dyDescent="0.25">
      <c r="A4" s="14">
        <v>1986</v>
      </c>
      <c r="B4" s="13">
        <v>522.63404376138215</v>
      </c>
      <c r="C4" s="13">
        <v>0</v>
      </c>
      <c r="D4" s="13"/>
      <c r="E4" s="13"/>
      <c r="F4" s="13"/>
      <c r="G4" s="13"/>
      <c r="H4" s="13">
        <f>SUM(B4:G4)</f>
        <v>522.63404376138215</v>
      </c>
      <c r="I4" s="4"/>
      <c r="J4" s="14">
        <v>1986</v>
      </c>
      <c r="K4" s="13">
        <v>713.95411590404808</v>
      </c>
      <c r="L4" s="13">
        <v>0</v>
      </c>
      <c r="M4" s="13"/>
      <c r="N4" s="13"/>
      <c r="O4" s="13"/>
      <c r="P4" s="13"/>
      <c r="Q4" s="13">
        <f>SUM(K4:P4)</f>
        <v>713.95411590404808</v>
      </c>
    </row>
    <row r="5" spans="1:17" x14ac:dyDescent="0.25">
      <c r="A5" s="14">
        <v>1987</v>
      </c>
      <c r="B5" s="13">
        <v>890.28603228441125</v>
      </c>
      <c r="C5" s="13"/>
      <c r="D5" s="13"/>
      <c r="E5" s="13"/>
      <c r="F5" s="13"/>
      <c r="G5" s="13"/>
      <c r="H5" s="13">
        <f t="shared" ref="H5:H27" si="0">SUM(B5:G5)</f>
        <v>890.28603228441125</v>
      </c>
      <c r="I5" s="4"/>
      <c r="J5" s="14">
        <v>1987</v>
      </c>
      <c r="K5" s="13">
        <v>2487.7670319279027</v>
      </c>
      <c r="L5" s="13"/>
      <c r="M5" s="13"/>
      <c r="N5" s="13"/>
      <c r="O5" s="13"/>
      <c r="P5" s="13"/>
      <c r="Q5" s="13">
        <f t="shared" ref="Q5:Q27" si="1">SUM(K5:P5)</f>
        <v>2487.7670319279027</v>
      </c>
    </row>
    <row r="6" spans="1:17" x14ac:dyDescent="0.25">
      <c r="A6" s="14">
        <v>1988</v>
      </c>
      <c r="B6" s="13">
        <v>1279.5234545348817</v>
      </c>
      <c r="C6" s="13">
        <v>66.107640223387222</v>
      </c>
      <c r="D6" s="13">
        <v>57.016806708672</v>
      </c>
      <c r="E6" s="13">
        <v>6424.6046007000004</v>
      </c>
      <c r="F6" s="13"/>
      <c r="G6" s="13">
        <v>50.333043662874616</v>
      </c>
      <c r="H6" s="13">
        <f t="shared" si="0"/>
        <v>7877.5855458298165</v>
      </c>
      <c r="I6" s="4"/>
      <c r="J6" s="14">
        <v>1988</v>
      </c>
      <c r="K6" s="13">
        <v>2458.4212018513263</v>
      </c>
      <c r="L6" s="13">
        <v>25.554826081730997</v>
      </c>
      <c r="M6" s="13">
        <v>23.947475781312001</v>
      </c>
      <c r="N6" s="13">
        <v>4190.6102468999998</v>
      </c>
      <c r="O6" s="13"/>
      <c r="P6" s="13">
        <v>395.22703645004708</v>
      </c>
      <c r="Q6" s="13">
        <f t="shared" si="1"/>
        <v>7093.760787064416</v>
      </c>
    </row>
    <row r="7" spans="1:17" x14ac:dyDescent="0.25">
      <c r="A7" s="14">
        <v>1989</v>
      </c>
      <c r="B7" s="13">
        <v>27.999518117236839</v>
      </c>
      <c r="C7" s="13">
        <v>55.999036234473678</v>
      </c>
      <c r="D7" s="13">
        <v>45.035127490671819</v>
      </c>
      <c r="E7" s="13">
        <v>2876.9233871375113</v>
      </c>
      <c r="F7" s="13"/>
      <c r="G7" s="13"/>
      <c r="H7" s="13">
        <f t="shared" si="0"/>
        <v>3005.9570689798938</v>
      </c>
      <c r="I7" s="4"/>
      <c r="J7" s="14">
        <v>1989</v>
      </c>
      <c r="K7" s="13">
        <v>120.70280796844143</v>
      </c>
      <c r="L7" s="13">
        <v>310.56678686673456</v>
      </c>
      <c r="M7" s="13">
        <v>179.49726371158857</v>
      </c>
      <c r="N7" s="13">
        <v>2683.05499789142</v>
      </c>
      <c r="O7" s="13"/>
      <c r="P7" s="13"/>
      <c r="Q7" s="13">
        <f t="shared" si="1"/>
        <v>3293.8218564381846</v>
      </c>
    </row>
    <row r="8" spans="1:17" x14ac:dyDescent="0.25">
      <c r="A8" s="14">
        <v>1990</v>
      </c>
      <c r="B8" s="13">
        <v>661.08228316977466</v>
      </c>
      <c r="C8" s="13">
        <v>1302.8388691147761</v>
      </c>
      <c r="D8" s="13"/>
      <c r="E8" s="13"/>
      <c r="F8" s="13">
        <v>691.4281611751212</v>
      </c>
      <c r="G8" s="13"/>
      <c r="H8" s="13">
        <f t="shared" si="0"/>
        <v>2655.349313459672</v>
      </c>
      <c r="I8" s="4"/>
      <c r="J8" s="14">
        <v>1990</v>
      </c>
      <c r="K8" s="13">
        <v>1808.5490425695589</v>
      </c>
      <c r="L8" s="13">
        <v>4355.5854499755069</v>
      </c>
      <c r="M8" s="13"/>
      <c r="N8" s="13"/>
      <c r="O8" s="13">
        <v>2648.6604778599994</v>
      </c>
      <c r="P8" s="13"/>
      <c r="Q8" s="13">
        <f t="shared" si="1"/>
        <v>8812.7949704050661</v>
      </c>
    </row>
    <row r="9" spans="1:17" x14ac:dyDescent="0.25">
      <c r="A9" s="14">
        <v>1991</v>
      </c>
      <c r="B9" s="13">
        <v>213.77107013775</v>
      </c>
      <c r="C9" s="13">
        <v>82.504677681500908</v>
      </c>
      <c r="D9" s="13">
        <v>253.72651124746687</v>
      </c>
      <c r="E9" s="13"/>
      <c r="F9" s="13"/>
      <c r="G9" s="13"/>
      <c r="H9" s="13">
        <f t="shared" si="0"/>
        <v>550.00225906671778</v>
      </c>
      <c r="I9" s="4"/>
      <c r="J9" s="14">
        <v>1991</v>
      </c>
      <c r="K9" s="13">
        <v>1182.0564293147472</v>
      </c>
      <c r="L9" s="13">
        <v>539.25781261453551</v>
      </c>
      <c r="M9" s="13">
        <v>370.37932616149141</v>
      </c>
      <c r="N9" s="13"/>
      <c r="O9" s="13"/>
      <c r="P9" s="13"/>
      <c r="Q9" s="13">
        <f t="shared" si="1"/>
        <v>2091.6935680907741</v>
      </c>
    </row>
    <row r="10" spans="1:17" x14ac:dyDescent="0.25">
      <c r="A10" s="14">
        <v>1992</v>
      </c>
      <c r="B10" s="13">
        <v>1627.1587775979385</v>
      </c>
      <c r="C10" s="13">
        <v>1735.1201742721978</v>
      </c>
      <c r="D10" s="13">
        <v>359.43065587750715</v>
      </c>
      <c r="E10" s="13"/>
      <c r="F10" s="13">
        <v>0</v>
      </c>
      <c r="G10" s="13">
        <v>2204.0995822031923</v>
      </c>
      <c r="H10" s="13">
        <f t="shared" si="0"/>
        <v>5925.8091899508363</v>
      </c>
      <c r="I10" s="4"/>
      <c r="J10" s="14">
        <v>1992</v>
      </c>
      <c r="K10" s="13">
        <v>2981.1877999445942</v>
      </c>
      <c r="L10" s="13">
        <v>2713.2989206628836</v>
      </c>
      <c r="M10" s="13">
        <v>365.22297424421333</v>
      </c>
      <c r="N10" s="13"/>
      <c r="O10" s="13">
        <v>0</v>
      </c>
      <c r="P10" s="13">
        <v>2638.819328635303</v>
      </c>
      <c r="Q10" s="13">
        <f t="shared" si="1"/>
        <v>8698.5290234869935</v>
      </c>
    </row>
    <row r="11" spans="1:17" x14ac:dyDescent="0.25">
      <c r="A11" s="14">
        <v>1993</v>
      </c>
      <c r="B11" s="13">
        <v>8308.3634716410324</v>
      </c>
      <c r="C11" s="13">
        <v>3036.1636273746067</v>
      </c>
      <c r="D11" s="13"/>
      <c r="E11" s="13">
        <v>767.67823583194638</v>
      </c>
      <c r="F11" s="13">
        <v>3173.5080839467219</v>
      </c>
      <c r="G11" s="13">
        <v>2062.8521823499441</v>
      </c>
      <c r="H11" s="13">
        <f t="shared" si="0"/>
        <v>17348.565601144252</v>
      </c>
      <c r="I11" s="4"/>
      <c r="J11" s="14">
        <v>1993</v>
      </c>
      <c r="K11" s="13">
        <v>23220.681500403894</v>
      </c>
      <c r="L11" s="13">
        <v>7078.6396275711168</v>
      </c>
      <c r="M11" s="13"/>
      <c r="N11" s="13">
        <v>1221.7492689500407</v>
      </c>
      <c r="O11" s="13">
        <v>7897.6559270418165</v>
      </c>
      <c r="P11" s="13">
        <v>3642.6581027077045</v>
      </c>
      <c r="Q11" s="13">
        <f t="shared" si="1"/>
        <v>43061.384426674573</v>
      </c>
    </row>
    <row r="12" spans="1:17" x14ac:dyDescent="0.25">
      <c r="A12" s="14">
        <v>1994</v>
      </c>
      <c r="B12" s="13">
        <v>2793.6043042325305</v>
      </c>
      <c r="C12" s="13">
        <v>1414.7822832294121</v>
      </c>
      <c r="D12" s="13"/>
      <c r="E12" s="13"/>
      <c r="F12" s="13">
        <v>224.05028682390304</v>
      </c>
      <c r="G12" s="13">
        <v>1641.4385696594559</v>
      </c>
      <c r="H12" s="13">
        <f t="shared" si="0"/>
        <v>6073.8754439453005</v>
      </c>
      <c r="I12" s="4"/>
      <c r="J12" s="14">
        <v>1994</v>
      </c>
      <c r="K12" s="13">
        <v>6461.1431432894296</v>
      </c>
      <c r="L12" s="13">
        <v>3105.2760664053112</v>
      </c>
      <c r="M12" s="13"/>
      <c r="N12" s="13"/>
      <c r="O12" s="13">
        <v>458.31007528831424</v>
      </c>
      <c r="P12" s="13">
        <v>3678.9886187334496</v>
      </c>
      <c r="Q12" s="13">
        <f t="shared" si="1"/>
        <v>13703.717903716504</v>
      </c>
    </row>
    <row r="13" spans="1:17" x14ac:dyDescent="0.25">
      <c r="A13" s="14">
        <v>1995</v>
      </c>
      <c r="B13" s="13">
        <v>10508.753889442149</v>
      </c>
      <c r="C13" s="13">
        <v>2062.1019657921129</v>
      </c>
      <c r="D13" s="13"/>
      <c r="E13" s="13"/>
      <c r="F13" s="13">
        <v>0</v>
      </c>
      <c r="G13" s="13"/>
      <c r="H13" s="13">
        <f t="shared" si="0"/>
        <v>12570.855855234262</v>
      </c>
      <c r="I13" s="4"/>
      <c r="J13" s="14">
        <v>1995</v>
      </c>
      <c r="K13" s="13">
        <v>11979.994182206561</v>
      </c>
      <c r="L13" s="13">
        <v>3767.830381468119</v>
      </c>
      <c r="M13" s="13"/>
      <c r="N13" s="13"/>
      <c r="O13" s="13">
        <v>0</v>
      </c>
      <c r="P13" s="13"/>
      <c r="Q13" s="13">
        <f t="shared" si="1"/>
        <v>15747.82456367468</v>
      </c>
    </row>
    <row r="14" spans="1:17" x14ac:dyDescent="0.25">
      <c r="A14" s="14">
        <v>1996</v>
      </c>
      <c r="B14" s="13">
        <v>4003.4824188094763</v>
      </c>
      <c r="C14" s="13">
        <v>2074.3017130895591</v>
      </c>
      <c r="D14" s="13"/>
      <c r="E14" s="13">
        <v>775.82251103986528</v>
      </c>
      <c r="F14" s="13">
        <v>1313.8278615360439</v>
      </c>
      <c r="G14" s="13">
        <v>1551.6450221595851</v>
      </c>
      <c r="H14" s="13">
        <f t="shared" si="0"/>
        <v>9719.0795266345303</v>
      </c>
      <c r="I14" s="4"/>
      <c r="J14" s="14">
        <v>1996</v>
      </c>
      <c r="K14" s="13">
        <v>6364.575408772308</v>
      </c>
      <c r="L14" s="13">
        <v>5753.6214116193705</v>
      </c>
      <c r="M14" s="13"/>
      <c r="N14" s="13">
        <v>835.78841647667025</v>
      </c>
      <c r="O14" s="13">
        <v>3680.5266148326205</v>
      </c>
      <c r="P14" s="13">
        <v>1989.4552705952576</v>
      </c>
      <c r="Q14" s="13">
        <f t="shared" si="1"/>
        <v>18623.967122296228</v>
      </c>
    </row>
    <row r="15" spans="1:17" x14ac:dyDescent="0.25">
      <c r="A15" s="14">
        <v>1997</v>
      </c>
      <c r="B15" s="13">
        <v>423.47707653535417</v>
      </c>
      <c r="C15" s="13">
        <v>2771.0676714283109</v>
      </c>
      <c r="D15" s="13"/>
      <c r="E15" s="13"/>
      <c r="F15" s="13"/>
      <c r="G15" s="13">
        <v>522.32258191030996</v>
      </c>
      <c r="H15" s="13">
        <f t="shared" si="0"/>
        <v>3716.867329873975</v>
      </c>
      <c r="I15" s="4"/>
      <c r="J15" s="14">
        <v>1997</v>
      </c>
      <c r="K15" s="13">
        <v>469.13748611441019</v>
      </c>
      <c r="L15" s="13">
        <v>2663.7926047329288</v>
      </c>
      <c r="M15" s="13"/>
      <c r="N15" s="13"/>
      <c r="O15" s="13"/>
      <c r="P15" s="13">
        <v>67.814766378034534</v>
      </c>
      <c r="Q15" s="13">
        <f t="shared" si="1"/>
        <v>3200.7448572253734</v>
      </c>
    </row>
    <row r="16" spans="1:17" x14ac:dyDescent="0.25">
      <c r="A16" s="14">
        <v>1998</v>
      </c>
      <c r="B16" s="13">
        <v>4002.7326531151425</v>
      </c>
      <c r="C16" s="13">
        <v>4087.6130467473836</v>
      </c>
      <c r="D16" s="13"/>
      <c r="E16" s="13"/>
      <c r="F16" s="13">
        <v>629.50362269131915</v>
      </c>
      <c r="G16" s="13"/>
      <c r="H16" s="13">
        <f t="shared" si="0"/>
        <v>8719.8493225538459</v>
      </c>
      <c r="I16" s="4"/>
      <c r="J16" s="14">
        <v>1998</v>
      </c>
      <c r="K16" s="13">
        <v>7472.5883735268726</v>
      </c>
      <c r="L16" s="13">
        <v>7075.7030664539798</v>
      </c>
      <c r="M16" s="13"/>
      <c r="N16" s="13"/>
      <c r="O16" s="13">
        <v>820.59389407344554</v>
      </c>
      <c r="P16" s="13"/>
      <c r="Q16" s="13">
        <f t="shared" si="1"/>
        <v>15368.885334054297</v>
      </c>
    </row>
    <row r="17" spans="1:17" x14ac:dyDescent="0.25">
      <c r="A17" s="14">
        <v>1999</v>
      </c>
      <c r="B17" s="13">
        <v>1472.5869594626197</v>
      </c>
      <c r="C17" s="13">
        <v>518.94832901966515</v>
      </c>
      <c r="D17" s="13">
        <v>313.53980455599998</v>
      </c>
      <c r="E17" s="13"/>
      <c r="F17" s="13">
        <v>618.53895263341519</v>
      </c>
      <c r="G17" s="13">
        <v>1938.6855293173703</v>
      </c>
      <c r="H17" s="13">
        <f t="shared" si="0"/>
        <v>4862.2995749890706</v>
      </c>
      <c r="I17" s="4"/>
      <c r="J17" s="14">
        <v>1999</v>
      </c>
      <c r="K17" s="13">
        <v>4680.6210373220429</v>
      </c>
      <c r="L17" s="13">
        <v>871.95792638475962</v>
      </c>
      <c r="M17" s="13">
        <v>396.049171484</v>
      </c>
      <c r="N17" s="13"/>
      <c r="O17" s="13">
        <v>649.06344433616732</v>
      </c>
      <c r="P17" s="13">
        <v>5259.2294408926282</v>
      </c>
      <c r="Q17" s="13">
        <f t="shared" si="1"/>
        <v>11856.921020419599</v>
      </c>
    </row>
    <row r="18" spans="1:17" x14ac:dyDescent="0.25">
      <c r="A18" s="14">
        <v>2000</v>
      </c>
      <c r="B18" s="13">
        <v>1999.1299358929771</v>
      </c>
      <c r="C18" s="13">
        <v>417.71170054549998</v>
      </c>
      <c r="D18" s="13">
        <v>556.77226623348702</v>
      </c>
      <c r="E18" s="13"/>
      <c r="F18" s="13">
        <v>2121.1608758739303</v>
      </c>
      <c r="G18" s="13">
        <v>0</v>
      </c>
      <c r="H18" s="13">
        <f t="shared" si="0"/>
        <v>5094.7747785458942</v>
      </c>
      <c r="I18" s="4"/>
      <c r="J18" s="14">
        <v>2000</v>
      </c>
      <c r="K18" s="13">
        <v>3309.6674561967884</v>
      </c>
      <c r="L18" s="13">
        <v>966.84729543999993</v>
      </c>
      <c r="M18" s="13">
        <v>1276.187056807411</v>
      </c>
      <c r="N18" s="13"/>
      <c r="O18" s="13">
        <v>2884.6772391215773</v>
      </c>
      <c r="P18" s="13">
        <v>0</v>
      </c>
      <c r="Q18" s="13">
        <f t="shared" si="1"/>
        <v>8437.379047565777</v>
      </c>
    </row>
    <row r="19" spans="1:17" x14ac:dyDescent="0.25">
      <c r="A19" s="14">
        <v>2001</v>
      </c>
      <c r="B19" s="13">
        <v>3022.3595881864035</v>
      </c>
      <c r="C19" s="13">
        <v>669.16140665127341</v>
      </c>
      <c r="D19" s="13"/>
      <c r="E19" s="13">
        <v>108.92036888622576</v>
      </c>
      <c r="F19" s="13">
        <v>209.07889023534713</v>
      </c>
      <c r="G19" s="13">
        <v>2607.6936680043614</v>
      </c>
      <c r="H19" s="13">
        <f t="shared" si="0"/>
        <v>6617.213921963611</v>
      </c>
      <c r="I19" s="4"/>
      <c r="J19" s="14">
        <v>2001</v>
      </c>
      <c r="K19" s="13">
        <v>7390.9424296812722</v>
      </c>
      <c r="L19" s="13">
        <v>1107.3508002111266</v>
      </c>
      <c r="M19" s="13"/>
      <c r="N19" s="13">
        <v>51.491889658953482</v>
      </c>
      <c r="O19" s="13">
        <v>23.03415821105024</v>
      </c>
      <c r="P19" s="13">
        <v>2294.3481013913752</v>
      </c>
      <c r="Q19" s="13">
        <f t="shared" si="1"/>
        <v>10867.167379153778</v>
      </c>
    </row>
    <row r="20" spans="1:17" x14ac:dyDescent="0.25">
      <c r="A20" s="14">
        <v>2002</v>
      </c>
      <c r="B20" s="13">
        <v>5936.1886456311058</v>
      </c>
      <c r="C20" s="13">
        <v>1975.6149685817463</v>
      </c>
      <c r="D20" s="13"/>
      <c r="E20" s="13">
        <v>298.7393328</v>
      </c>
      <c r="F20" s="13"/>
      <c r="G20" s="13">
        <v>4799.629379537615</v>
      </c>
      <c r="H20" s="13">
        <f t="shared" si="0"/>
        <v>13010.172326550468</v>
      </c>
      <c r="I20" s="4"/>
      <c r="J20" s="14">
        <v>2002</v>
      </c>
      <c r="K20" s="13">
        <v>12308.130784235937</v>
      </c>
      <c r="L20" s="13">
        <v>4501.7383573901479</v>
      </c>
      <c r="M20" s="13"/>
      <c r="N20" s="13">
        <v>571.36787900000002</v>
      </c>
      <c r="O20" s="13"/>
      <c r="P20" s="13">
        <v>16635.887828115421</v>
      </c>
      <c r="Q20" s="13">
        <f t="shared" si="1"/>
        <v>34017.124848741507</v>
      </c>
    </row>
    <row r="21" spans="1:17" x14ac:dyDescent="0.25">
      <c r="A21" s="14">
        <v>2003</v>
      </c>
      <c r="B21" s="13">
        <v>619.16133551696942</v>
      </c>
      <c r="C21" s="13">
        <v>621.84500864677466</v>
      </c>
      <c r="D21" s="13">
        <v>61.598207230680373</v>
      </c>
      <c r="E21" s="13"/>
      <c r="F21" s="13">
        <v>1222.1505157404383</v>
      </c>
      <c r="G21" s="13">
        <v>5553.7114259792943</v>
      </c>
      <c r="H21" s="13">
        <f t="shared" si="0"/>
        <v>8078.4664931141569</v>
      </c>
      <c r="I21" s="4"/>
      <c r="J21" s="14">
        <v>2003</v>
      </c>
      <c r="K21" s="13">
        <v>1435.4722665780239</v>
      </c>
      <c r="L21" s="13">
        <v>1584.3406158512432</v>
      </c>
      <c r="M21" s="13">
        <v>158.88392542300085</v>
      </c>
      <c r="N21" s="13"/>
      <c r="O21" s="13">
        <v>3004.5369572336085</v>
      </c>
      <c r="P21" s="13">
        <v>11825.270628596183</v>
      </c>
      <c r="Q21" s="13">
        <f t="shared" si="1"/>
        <v>18008.504393682058</v>
      </c>
    </row>
    <row r="22" spans="1:17" x14ac:dyDescent="0.25">
      <c r="A22" s="14">
        <v>2004</v>
      </c>
      <c r="B22" s="13">
        <v>4632.2016630961853</v>
      </c>
      <c r="C22" s="13">
        <v>11313.944222731212</v>
      </c>
      <c r="D22" s="13">
        <v>540.88426695833391</v>
      </c>
      <c r="E22" s="13"/>
      <c r="F22" s="13">
        <v>2587.4696771600002</v>
      </c>
      <c r="G22" s="13">
        <v>12778.266216849037</v>
      </c>
      <c r="H22" s="13">
        <f t="shared" si="0"/>
        <v>31852.766046794772</v>
      </c>
      <c r="I22" s="4"/>
      <c r="J22" s="14">
        <v>2004</v>
      </c>
      <c r="K22" s="13">
        <v>5773.9825028285886</v>
      </c>
      <c r="L22" s="13">
        <v>14970.81681835501</v>
      </c>
      <c r="M22" s="13">
        <v>682.17989076745323</v>
      </c>
      <c r="N22" s="13"/>
      <c r="O22" s="13">
        <v>4175.6504155900002</v>
      </c>
      <c r="P22" s="13">
        <v>16177.79699486326</v>
      </c>
      <c r="Q22" s="13">
        <f t="shared" si="1"/>
        <v>41780.426622404309</v>
      </c>
    </row>
    <row r="23" spans="1:17" x14ac:dyDescent="0.25">
      <c r="A23" s="14">
        <v>2005</v>
      </c>
      <c r="B23" s="13">
        <v>1906.0076475685003</v>
      </c>
      <c r="C23" s="13">
        <v>3759.6597335228403</v>
      </c>
      <c r="D23" s="13">
        <v>328.45229999999998</v>
      </c>
      <c r="E23" s="13"/>
      <c r="F23" s="13">
        <v>3634.3625200000001</v>
      </c>
      <c r="G23" s="13">
        <v>6206.992856417397</v>
      </c>
      <c r="H23" s="13">
        <f t="shared" si="0"/>
        <v>15835.475057508738</v>
      </c>
      <c r="I23" s="4"/>
      <c r="J23" s="14">
        <v>2005</v>
      </c>
      <c r="K23" s="13">
        <v>2187.56039136258</v>
      </c>
      <c r="L23" s="13">
        <v>5533.2242033969205</v>
      </c>
      <c r="M23" s="13">
        <v>562.09820000000002</v>
      </c>
      <c r="N23" s="13"/>
      <c r="O23" s="13">
        <v>3816.4343900000003</v>
      </c>
      <c r="P23" s="13">
        <v>9422.8686561998002</v>
      </c>
      <c r="Q23" s="13">
        <f t="shared" si="1"/>
        <v>21522.185840959301</v>
      </c>
    </row>
    <row r="24" spans="1:17" x14ac:dyDescent="0.25">
      <c r="A24" s="14">
        <v>2006</v>
      </c>
      <c r="B24" s="13">
        <v>498.12060923467999</v>
      </c>
      <c r="C24" s="13">
        <v>1370.9258689057729</v>
      </c>
      <c r="D24" s="13"/>
      <c r="E24" s="13">
        <v>2366.3548802617902</v>
      </c>
      <c r="F24" s="13">
        <v>2765.5471399999997</v>
      </c>
      <c r="G24" s="13">
        <v>5559.0151775989798</v>
      </c>
      <c r="H24" s="13">
        <f t="shared" si="0"/>
        <v>12559.963676001222</v>
      </c>
      <c r="I24" s="4"/>
      <c r="J24" s="14">
        <v>2006</v>
      </c>
      <c r="K24" s="13">
        <v>902.23406095524001</v>
      </c>
      <c r="L24" s="13">
        <v>1540.7577357431612</v>
      </c>
      <c r="M24" s="13"/>
      <c r="N24" s="13">
        <v>3720.8501810221001</v>
      </c>
      <c r="O24" s="13">
        <v>4153.6643199999999</v>
      </c>
      <c r="P24" s="13">
        <v>6814.6568515997405</v>
      </c>
      <c r="Q24" s="13">
        <f t="shared" si="1"/>
        <v>17132.163149320244</v>
      </c>
    </row>
    <row r="25" spans="1:17" x14ac:dyDescent="0.25">
      <c r="A25" s="14">
        <v>2007</v>
      </c>
      <c r="B25" s="13">
        <v>3375.7081275986793</v>
      </c>
      <c r="C25" s="13">
        <v>3771.1474035128003</v>
      </c>
      <c r="D25" s="13">
        <v>2049.1193559448002</v>
      </c>
      <c r="E25" s="13"/>
      <c r="F25" s="13">
        <v>1720.1051299999999</v>
      </c>
      <c r="G25" s="13">
        <v>2906.4071811581202</v>
      </c>
      <c r="H25" s="13">
        <f t="shared" si="0"/>
        <v>13822.4871982144</v>
      </c>
      <c r="I25" s="4"/>
      <c r="J25" s="14">
        <v>2007</v>
      </c>
      <c r="K25" s="13">
        <v>9091.4295423363874</v>
      </c>
      <c r="L25" s="13">
        <v>8022.5125249449393</v>
      </c>
      <c r="M25" s="13">
        <v>5438.7190177963994</v>
      </c>
      <c r="N25" s="13"/>
      <c r="O25" s="13">
        <v>2535.9897900000001</v>
      </c>
      <c r="P25" s="13">
        <v>3050.8060245807496</v>
      </c>
      <c r="Q25" s="13">
        <f t="shared" si="1"/>
        <v>28139.456899658479</v>
      </c>
    </row>
    <row r="26" spans="1:17" x14ac:dyDescent="0.25">
      <c r="A26" s="14">
        <v>2008</v>
      </c>
      <c r="B26" s="13">
        <v>4157.1604815208302</v>
      </c>
      <c r="C26" s="13">
        <v>2524.0893965156401</v>
      </c>
      <c r="D26" s="13"/>
      <c r="E26" s="13"/>
      <c r="F26" s="13">
        <v>2240.3954495174999</v>
      </c>
      <c r="G26" s="13">
        <v>7125.6473829659426</v>
      </c>
      <c r="H26" s="13">
        <f t="shared" si="0"/>
        <v>16047.292710519912</v>
      </c>
      <c r="I26" s="4"/>
      <c r="J26" s="14">
        <v>2008</v>
      </c>
      <c r="K26" s="13">
        <v>7976.6676775823007</v>
      </c>
      <c r="L26" s="13">
        <v>3363.1850860628701</v>
      </c>
      <c r="M26" s="13"/>
      <c r="N26" s="13"/>
      <c r="O26" s="13">
        <v>2792.2969131109003</v>
      </c>
      <c r="P26" s="13">
        <v>11124.888679920872</v>
      </c>
      <c r="Q26" s="13">
        <f t="shared" si="1"/>
        <v>25257.038356676945</v>
      </c>
    </row>
    <row r="27" spans="1:17" x14ac:dyDescent="0.25">
      <c r="A27" s="14">
        <v>2009</v>
      </c>
      <c r="B27" s="13">
        <v>559.09207135060001</v>
      </c>
      <c r="C27" s="13">
        <v>2067.6864253506001</v>
      </c>
      <c r="D27" s="13"/>
      <c r="E27" s="13"/>
      <c r="F27" s="13">
        <v>3024.0401253506002</v>
      </c>
      <c r="G27" s="13">
        <v>3698.6982821390702</v>
      </c>
      <c r="H27" s="13">
        <f t="shared" si="0"/>
        <v>9349.5169041908703</v>
      </c>
      <c r="I27" s="4"/>
      <c r="J27" s="14">
        <v>2009</v>
      </c>
      <c r="K27" s="13">
        <v>829.94989395609991</v>
      </c>
      <c r="L27" s="13">
        <v>4782.5100229560994</v>
      </c>
      <c r="M27" s="13"/>
      <c r="N27" s="13"/>
      <c r="O27" s="13">
        <v>5495.4284229560999</v>
      </c>
      <c r="P27" s="13">
        <v>6131.9206023946172</v>
      </c>
      <c r="Q27" s="13">
        <f t="shared" si="1"/>
        <v>17239.808942262916</v>
      </c>
    </row>
    <row r="28" spans="1:17" x14ac:dyDescent="0.25">
      <c r="A28" s="14">
        <v>2010</v>
      </c>
      <c r="B28" s="13">
        <v>0</v>
      </c>
      <c r="C28" s="13">
        <v>64.248264503686002</v>
      </c>
      <c r="D28" s="13">
        <v>77.012270517279987</v>
      </c>
      <c r="E28" s="13"/>
      <c r="F28" s="13">
        <v>399.90252526565996</v>
      </c>
      <c r="G28" s="13">
        <v>295.65420301993998</v>
      </c>
      <c r="H28" s="13">
        <f>SUM(B28:G28)</f>
        <v>836.81726330656602</v>
      </c>
      <c r="I28" s="4"/>
      <c r="J28" s="14">
        <v>2010</v>
      </c>
      <c r="K28" s="13">
        <v>0</v>
      </c>
      <c r="L28" s="13">
        <v>43.358293588515991</v>
      </c>
      <c r="M28" s="13">
        <v>7.9640470648689998</v>
      </c>
      <c r="N28" s="13"/>
      <c r="O28" s="13">
        <v>863.52195895320006</v>
      </c>
      <c r="P28" s="13">
        <v>268.007943064068</v>
      </c>
      <c r="Q28" s="13">
        <f>SUM(K28:P28)</f>
        <v>1182.8522426706531</v>
      </c>
    </row>
    <row r="29" spans="1:17" x14ac:dyDescent="0.25">
      <c r="A29" s="14">
        <v>2011</v>
      </c>
      <c r="B29" s="13"/>
      <c r="C29" s="13">
        <v>228.12648556886001</v>
      </c>
      <c r="D29" s="13"/>
      <c r="E29" s="13"/>
      <c r="F29" s="13"/>
      <c r="G29" s="13">
        <v>5254.0108</v>
      </c>
      <c r="H29" s="13">
        <f>SUM(B29:G29)</f>
        <v>5482.1372855688596</v>
      </c>
      <c r="I29" s="4"/>
      <c r="J29" s="14">
        <v>2011</v>
      </c>
      <c r="K29" s="13"/>
      <c r="L29" s="13">
        <v>31.498188428774004</v>
      </c>
      <c r="M29" s="13"/>
      <c r="N29" s="13"/>
      <c r="O29" s="13"/>
      <c r="P29" s="13">
        <v>7646.6479999999992</v>
      </c>
      <c r="Q29" s="13">
        <f>SUM(K29:P29)</f>
        <v>7678.1461884287728</v>
      </c>
    </row>
    <row r="30" spans="1:17" s="16" customFormat="1" x14ac:dyDescent="0.25">
      <c r="A30" s="14">
        <v>2012</v>
      </c>
      <c r="B30" s="13">
        <v>355.94601085648003</v>
      </c>
      <c r="C30" s="13">
        <v>108.62729799086</v>
      </c>
      <c r="D30" s="13"/>
      <c r="E30" s="13">
        <v>486.77133573899999</v>
      </c>
      <c r="F30" s="13"/>
      <c r="G30" s="13">
        <v>3376.01682068012</v>
      </c>
      <c r="H30" s="13">
        <f t="shared" ref="H30" si="2">SUM(B30:G30)</f>
        <v>4327.3614652664601</v>
      </c>
      <c r="I30" s="4"/>
      <c r="J30" s="14">
        <v>2012</v>
      </c>
      <c r="K30" s="13">
        <v>334.23058319663994</v>
      </c>
      <c r="L30" s="13">
        <v>119.58762110597</v>
      </c>
      <c r="M30" s="13"/>
      <c r="N30" s="13">
        <v>685.9552559762999</v>
      </c>
      <c r="O30" s="13"/>
      <c r="P30" s="13">
        <v>5127.0849521851305</v>
      </c>
      <c r="Q30" s="13">
        <f t="shared" ref="Q30" si="3">SUM(K30:P30)</f>
        <v>6266.8584124640402</v>
      </c>
    </row>
    <row r="31" spans="1:17" s="16" customFormat="1" x14ac:dyDescent="0.25">
      <c r="A31" s="14">
        <v>2013</v>
      </c>
      <c r="B31" s="13">
        <v>1808.7972384690001</v>
      </c>
      <c r="C31" s="13">
        <v>518.97904930334596</v>
      </c>
      <c r="D31" s="13"/>
      <c r="E31" s="13"/>
      <c r="F31" s="13">
        <v>246.46250000000001</v>
      </c>
      <c r="G31" s="13">
        <v>20386.127075498716</v>
      </c>
      <c r="H31" s="13">
        <f>SUM(B31:G31)</f>
        <v>22960.365863271061</v>
      </c>
      <c r="I31" s="4"/>
      <c r="J31" s="14">
        <v>2013</v>
      </c>
      <c r="K31" s="13">
        <v>5546.4618043515002</v>
      </c>
      <c r="L31" s="13">
        <v>1423.0297257137859</v>
      </c>
      <c r="M31" s="13"/>
      <c r="N31" s="13"/>
      <c r="O31" s="13">
        <v>502.30340000000001</v>
      </c>
      <c r="P31" s="13">
        <v>52896.724347176707</v>
      </c>
      <c r="Q31" s="13">
        <f>SUM(K31:P31)</f>
        <v>60368.51927724199</v>
      </c>
    </row>
    <row r="32" spans="1:17" x14ac:dyDescent="0.25">
      <c r="A32" s="14">
        <v>2014</v>
      </c>
      <c r="B32" s="13">
        <v>407.82770752978001</v>
      </c>
      <c r="C32" s="13">
        <v>200.66707</v>
      </c>
      <c r="D32" s="13"/>
      <c r="E32" s="13"/>
      <c r="F32" s="13">
        <v>97.336272903600005</v>
      </c>
      <c r="G32" s="13">
        <v>6032.0430806266268</v>
      </c>
      <c r="H32" s="13">
        <f>SUM(B32:G32)</f>
        <v>6737.8741310600071</v>
      </c>
      <c r="I32" s="4"/>
      <c r="J32" s="14">
        <v>2014</v>
      </c>
      <c r="K32" s="13">
        <v>827.49161526384</v>
      </c>
      <c r="L32" s="13">
        <v>200.66707</v>
      </c>
      <c r="M32" s="13"/>
      <c r="N32" s="13"/>
      <c r="O32" s="13">
        <v>97.336272903600005</v>
      </c>
      <c r="P32" s="13">
        <v>15259.371648197086</v>
      </c>
      <c r="Q32" s="13">
        <f>SUM(K32:P32)</f>
        <v>16384.866606364525</v>
      </c>
    </row>
    <row r="33" spans="1:25" s="16" customFormat="1" x14ac:dyDescent="0.25">
      <c r="A33" s="14">
        <v>2015</v>
      </c>
      <c r="B33" s="13">
        <v>421.2337510886922</v>
      </c>
      <c r="C33" s="13">
        <v>3093.0782635</v>
      </c>
      <c r="D33" s="13"/>
      <c r="E33" s="13"/>
      <c r="F33" s="13">
        <v>0</v>
      </c>
      <c r="G33" s="13">
        <v>8177.1584841028125</v>
      </c>
      <c r="H33" s="13">
        <f>SUM(B33:G33)</f>
        <v>11691.470498691506</v>
      </c>
      <c r="I33" s="4"/>
      <c r="J33" s="14">
        <v>2015</v>
      </c>
      <c r="K33" s="13">
        <v>1151.8944110004254</v>
      </c>
      <c r="L33" s="13">
        <v>12209.700671000001</v>
      </c>
      <c r="M33" s="13"/>
      <c r="N33" s="13"/>
      <c r="O33" s="13">
        <v>0</v>
      </c>
      <c r="P33" s="13">
        <v>27819.930513500269</v>
      </c>
      <c r="Q33" s="13">
        <f>SUM(K33:P33)</f>
        <v>41181.525595500694</v>
      </c>
    </row>
    <row r="34" spans="1:25" x14ac:dyDescent="0.25">
      <c r="A34" s="14">
        <v>2016</v>
      </c>
      <c r="B34" s="13">
        <v>286.11462589809281</v>
      </c>
      <c r="C34" s="13">
        <v>2404.3625192449208</v>
      </c>
      <c r="D34" s="13"/>
      <c r="E34" s="13"/>
      <c r="F34" s="13">
        <v>289.70980355981686</v>
      </c>
      <c r="G34" s="13">
        <v>14948.702418604809</v>
      </c>
      <c r="H34" s="13">
        <f t="shared" ref="H34" si="4">SUM(B34:G34)</f>
        <v>17928.889367307638</v>
      </c>
      <c r="J34" s="14">
        <v>2016</v>
      </c>
      <c r="K34" s="13">
        <v>1148.3375729608936</v>
      </c>
      <c r="L34" s="13">
        <v>8931.997275190537</v>
      </c>
      <c r="M34" s="13"/>
      <c r="N34" s="13"/>
      <c r="O34" s="13">
        <v>289.70980355981686</v>
      </c>
      <c r="P34" s="13">
        <v>40639.883442947619</v>
      </c>
      <c r="Q34" s="13">
        <f t="shared" ref="Q34" si="5">SUM(K34:P34)</f>
        <v>51009.92809465887</v>
      </c>
    </row>
    <row r="35" spans="1:25" x14ac:dyDescent="0.25">
      <c r="A35" s="14">
        <v>2017</v>
      </c>
      <c r="B35" s="13">
        <v>0</v>
      </c>
      <c r="C35" s="13">
        <v>0</v>
      </c>
      <c r="D35" s="13"/>
      <c r="E35" s="13"/>
      <c r="F35" s="13">
        <v>488.96513436293037</v>
      </c>
      <c r="G35" s="13">
        <v>1437.7736091875868</v>
      </c>
      <c r="H35" s="13">
        <f>SUM(B35:G35)</f>
        <v>1926.738743550517</v>
      </c>
      <c r="J35" s="14">
        <v>2017</v>
      </c>
      <c r="K35" s="13">
        <v>0</v>
      </c>
      <c r="L35" s="13">
        <v>0</v>
      </c>
      <c r="M35" s="13"/>
      <c r="N35" s="13"/>
      <c r="O35" s="13">
        <v>1742.2560353337487</v>
      </c>
      <c r="P35" s="13">
        <v>3334.9675080567667</v>
      </c>
      <c r="Q35" s="13">
        <f>SUM(K35:P35)</f>
        <v>5077.2235433905153</v>
      </c>
    </row>
    <row r="36" spans="1:25" x14ac:dyDescent="0.25">
      <c r="A36" s="27"/>
      <c r="B36" s="4"/>
      <c r="C36" s="4"/>
      <c r="D36" s="4"/>
      <c r="E36" s="4"/>
      <c r="F36" s="4"/>
      <c r="G36" s="4"/>
      <c r="Q36" s="16"/>
      <c r="R36" s="16"/>
      <c r="S36" s="16"/>
      <c r="T36" s="16"/>
      <c r="U36" s="16"/>
      <c r="V36" s="16"/>
      <c r="W36" s="16"/>
      <c r="X36" s="16"/>
      <c r="Y36" s="16"/>
    </row>
    <row r="37" spans="1:25" x14ac:dyDescent="0.25">
      <c r="Q37" s="16"/>
      <c r="R37" s="16"/>
      <c r="S37" s="16"/>
      <c r="T37" s="16"/>
      <c r="U37" s="16"/>
      <c r="V37" s="16"/>
      <c r="W37" s="16"/>
      <c r="X37" s="16"/>
      <c r="Y37" s="16"/>
    </row>
    <row r="38" spans="1:25" x14ac:dyDescent="0.25">
      <c r="Q38" s="16"/>
      <c r="R38" s="16"/>
      <c r="S38" s="16"/>
      <c r="T38" s="16"/>
      <c r="U38" s="16"/>
      <c r="V38" s="16"/>
      <c r="W38" s="16"/>
      <c r="X38" s="16"/>
      <c r="Y38" s="16"/>
    </row>
    <row r="39" spans="1:25" x14ac:dyDescent="0.25">
      <c r="Q39" s="16"/>
      <c r="R39" s="16"/>
      <c r="S39" s="16"/>
      <c r="T39" s="16"/>
      <c r="U39" s="16"/>
      <c r="V39" s="16"/>
      <c r="W39" s="16"/>
      <c r="X39" s="16"/>
      <c r="Y39" s="16"/>
    </row>
    <row r="40" spans="1:25" x14ac:dyDescent="0.25">
      <c r="Q40" s="16"/>
      <c r="R40" s="16"/>
      <c r="S40" s="16"/>
      <c r="T40" s="16"/>
      <c r="U40" s="16"/>
      <c r="V40" s="16"/>
      <c r="W40" s="16"/>
      <c r="X40" s="16"/>
      <c r="Y40" s="16"/>
    </row>
    <row r="41" spans="1:25" x14ac:dyDescent="0.25">
      <c r="Q41" s="16"/>
      <c r="R41" s="16"/>
      <c r="S41" s="16"/>
      <c r="T41" s="16"/>
      <c r="U41" s="16"/>
      <c r="V41" s="16"/>
      <c r="W41" s="16"/>
      <c r="X41" s="16"/>
      <c r="Y41" s="16"/>
    </row>
    <row r="42" spans="1:25" x14ac:dyDescent="0.25">
      <c r="Q42" s="16"/>
      <c r="R42" s="16"/>
      <c r="S42" s="16"/>
      <c r="T42" s="16"/>
      <c r="U42" s="16"/>
      <c r="V42" s="16"/>
      <c r="W42" s="16"/>
      <c r="X42" s="16"/>
      <c r="Y42" s="16"/>
    </row>
    <row r="43" spans="1:25" x14ac:dyDescent="0.25">
      <c r="Q43" s="16"/>
      <c r="R43" s="16"/>
      <c r="S43" s="16"/>
      <c r="T43" s="16"/>
      <c r="U43" s="16"/>
      <c r="V43" s="16"/>
      <c r="W43" s="16"/>
      <c r="X43" s="16"/>
      <c r="Y43" s="16"/>
    </row>
    <row r="44" spans="1:25" x14ac:dyDescent="0.25">
      <c r="Q44" s="16"/>
      <c r="R44" s="16"/>
      <c r="S44" s="16"/>
      <c r="T44" s="16"/>
      <c r="U44" s="16"/>
      <c r="V44" s="16"/>
      <c r="W44" s="16"/>
      <c r="X44" s="16"/>
      <c r="Y44" s="16"/>
    </row>
    <row r="45" spans="1:25" x14ac:dyDescent="0.25">
      <c r="Q45" s="16"/>
      <c r="R45" s="16"/>
      <c r="S45" s="16"/>
      <c r="T45" s="16"/>
      <c r="U45" s="16"/>
      <c r="V45" s="16"/>
      <c r="W45" s="16"/>
      <c r="X45" s="16"/>
      <c r="Y45" s="16"/>
    </row>
    <row r="46" spans="1:25" x14ac:dyDescent="0.25">
      <c r="Q46" s="16"/>
      <c r="R46" s="16"/>
      <c r="S46" s="16"/>
      <c r="T46" s="16"/>
      <c r="U46" s="16"/>
      <c r="V46" s="16"/>
      <c r="W46" s="16"/>
      <c r="X46" s="16"/>
      <c r="Y46" s="16"/>
    </row>
    <row r="47" spans="1:25" x14ac:dyDescent="0.25">
      <c r="Q47" s="16"/>
      <c r="R47" s="16"/>
      <c r="S47" s="16"/>
      <c r="T47" s="16"/>
      <c r="U47" s="16"/>
      <c r="V47" s="16"/>
      <c r="W47" s="16"/>
      <c r="X47" s="16"/>
      <c r="Y47" s="16"/>
    </row>
    <row r="48" spans="1:25" x14ac:dyDescent="0.25">
      <c r="Q48" s="16"/>
      <c r="R48" s="16"/>
      <c r="S48" s="16"/>
      <c r="T48" s="16"/>
      <c r="U48" s="16"/>
      <c r="V48" s="16"/>
      <c r="W48" s="16"/>
      <c r="X48" s="16"/>
      <c r="Y48" s="16"/>
    </row>
    <row r="49" spans="17:25" x14ac:dyDescent="0.25">
      <c r="Q49" s="16"/>
      <c r="R49" s="16"/>
      <c r="S49" s="16"/>
      <c r="T49" s="16"/>
      <c r="U49" s="16"/>
      <c r="V49" s="16"/>
      <c r="W49" s="16"/>
      <c r="X49" s="16"/>
      <c r="Y49" s="16"/>
    </row>
    <row r="50" spans="17:25" x14ac:dyDescent="0.25">
      <c r="Q50" s="16"/>
      <c r="R50" s="16"/>
      <c r="S50" s="16"/>
      <c r="T50" s="16"/>
      <c r="U50" s="16"/>
      <c r="V50" s="16"/>
      <c r="W50" s="16"/>
      <c r="X50" s="16"/>
      <c r="Y50" s="16"/>
    </row>
    <row r="51" spans="17:25" x14ac:dyDescent="0.25">
      <c r="Q51" s="16"/>
      <c r="R51" s="16"/>
      <c r="S51" s="16"/>
      <c r="T51" s="16"/>
      <c r="U51" s="16"/>
      <c r="V51" s="16"/>
      <c r="W51" s="16"/>
      <c r="X51" s="16"/>
      <c r="Y51" s="16"/>
    </row>
    <row r="52" spans="17:25" x14ac:dyDescent="0.25">
      <c r="Q52" s="16"/>
      <c r="R52" s="16"/>
      <c r="S52" s="16"/>
      <c r="T52" s="16"/>
      <c r="U52" s="16"/>
      <c r="V52" s="16"/>
      <c r="W52" s="16"/>
      <c r="X52" s="16"/>
      <c r="Y52" s="16"/>
    </row>
    <row r="53" spans="17:25" x14ac:dyDescent="0.25">
      <c r="Q53" s="16"/>
      <c r="R53" s="16"/>
      <c r="S53" s="16"/>
      <c r="T53" s="16"/>
      <c r="U53" s="16"/>
      <c r="V53" s="16"/>
      <c r="W53" s="16"/>
      <c r="X53" s="16"/>
      <c r="Y53" s="16"/>
    </row>
    <row r="54" spans="17:25" x14ac:dyDescent="0.25">
      <c r="Q54" s="16"/>
      <c r="R54" s="16"/>
      <c r="S54" s="16"/>
      <c r="T54" s="16"/>
      <c r="U54" s="16"/>
      <c r="V54" s="16"/>
      <c r="W54" s="16"/>
      <c r="X54" s="16"/>
      <c r="Y54" s="16"/>
    </row>
    <row r="55" spans="17:25" x14ac:dyDescent="0.25">
      <c r="Q55" s="16"/>
      <c r="R55" s="16"/>
      <c r="S55" s="16"/>
      <c r="T55" s="16"/>
      <c r="U55" s="16"/>
      <c r="V55" s="16"/>
      <c r="W55" s="16"/>
      <c r="X55" s="16"/>
      <c r="Y55" s="16"/>
    </row>
    <row r="56" spans="17:25" x14ac:dyDescent="0.25">
      <c r="Q56" s="16"/>
      <c r="R56" s="16"/>
      <c r="S56" s="16"/>
      <c r="T56" s="16"/>
      <c r="U56" s="16"/>
      <c r="V56" s="16"/>
      <c r="W56" s="16"/>
      <c r="X56" s="16"/>
      <c r="Y56" s="16"/>
    </row>
    <row r="57" spans="17:25" x14ac:dyDescent="0.25">
      <c r="Q57" s="16"/>
      <c r="R57" s="16"/>
      <c r="S57" s="16"/>
      <c r="T57" s="16"/>
      <c r="U57" s="16"/>
      <c r="V57" s="16"/>
      <c r="W57" s="16"/>
      <c r="X57" s="16"/>
      <c r="Y57" s="16"/>
    </row>
    <row r="58" spans="17:25" x14ac:dyDescent="0.25">
      <c r="Q58" s="16"/>
      <c r="R58" s="16"/>
      <c r="S58" s="16"/>
      <c r="T58" s="16"/>
      <c r="U58" s="16"/>
      <c r="V58" s="16"/>
      <c r="W58" s="16"/>
      <c r="X58" s="16"/>
      <c r="Y58" s="16"/>
    </row>
    <row r="59" spans="17:25" x14ac:dyDescent="0.25">
      <c r="Q59" s="16"/>
      <c r="R59" s="16"/>
      <c r="S59" s="16"/>
      <c r="T59" s="16"/>
      <c r="U59" s="16"/>
      <c r="V59" s="16"/>
      <c r="W59" s="16"/>
      <c r="X59" s="16"/>
      <c r="Y59" s="16"/>
    </row>
    <row r="60" spans="17:25" x14ac:dyDescent="0.25">
      <c r="Q60" s="16"/>
      <c r="R60" s="16"/>
      <c r="S60" s="16"/>
      <c r="T60" s="16"/>
      <c r="U60" s="16"/>
      <c r="V60" s="16"/>
      <c r="W60" s="16"/>
      <c r="X60" s="16"/>
      <c r="Y60" s="16"/>
    </row>
    <row r="61" spans="17:25" x14ac:dyDescent="0.25">
      <c r="Q61" s="16"/>
      <c r="R61" s="16"/>
      <c r="S61" s="16"/>
      <c r="T61" s="16"/>
      <c r="U61" s="16"/>
      <c r="V61" s="16"/>
      <c r="W61" s="16"/>
      <c r="X61" s="16"/>
      <c r="Y61" s="16"/>
    </row>
    <row r="62" spans="17:25" x14ac:dyDescent="0.25">
      <c r="Q62" s="16"/>
      <c r="R62" s="16"/>
      <c r="S62" s="16"/>
      <c r="T62" s="16"/>
      <c r="U62" s="16"/>
      <c r="V62" s="16"/>
      <c r="W62" s="16"/>
      <c r="X62" s="16"/>
      <c r="Y62" s="16"/>
    </row>
    <row r="63" spans="17:25" x14ac:dyDescent="0.25">
      <c r="Q63" s="16"/>
      <c r="R63" s="16"/>
      <c r="S63" s="16"/>
      <c r="T63" s="16"/>
      <c r="U63" s="16"/>
      <c r="V63" s="16"/>
      <c r="W63" s="16"/>
      <c r="X63" s="16"/>
      <c r="Y63" s="16"/>
    </row>
    <row r="64" spans="17:25" x14ac:dyDescent="0.25">
      <c r="Q64" s="16"/>
      <c r="R64" s="16"/>
      <c r="S64" s="16"/>
      <c r="T64" s="16"/>
      <c r="U64" s="16"/>
      <c r="V64" s="16"/>
      <c r="W64" s="16"/>
      <c r="X64" s="16"/>
      <c r="Y64" s="16"/>
    </row>
    <row r="65" spans="17:25" x14ac:dyDescent="0.25">
      <c r="Q65" s="16"/>
      <c r="R65" s="16"/>
      <c r="S65" s="16"/>
      <c r="T65" s="16"/>
      <c r="U65" s="16"/>
      <c r="V65" s="16"/>
      <c r="W65" s="16"/>
      <c r="X65" s="16"/>
      <c r="Y65" s="16"/>
    </row>
  </sheetData>
  <mergeCells count="2">
    <mergeCell ref="A2:H2"/>
    <mergeCell ref="J2:Q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72"/>
  <sheetViews>
    <sheetView topLeftCell="A39" workbookViewId="0">
      <selection activeCell="L50" sqref="L50"/>
    </sheetView>
  </sheetViews>
  <sheetFormatPr defaultRowHeight="15" x14ac:dyDescent="0.25"/>
  <cols>
    <col min="2" max="2" width="14.140625" bestFit="1" customWidth="1"/>
    <col min="3" max="3" width="14.5703125" bestFit="1" customWidth="1"/>
    <col min="4" max="4" width="15.7109375" bestFit="1" customWidth="1"/>
    <col min="5" max="5" width="12" bestFit="1" customWidth="1"/>
    <col min="6" max="6" width="16.5703125" bestFit="1" customWidth="1"/>
    <col min="7" max="7" width="12" bestFit="1" customWidth="1"/>
    <col min="8" max="8" width="13.28515625" bestFit="1" customWidth="1"/>
    <col min="10" max="10" width="14.140625" style="16" bestFit="1" customWidth="1"/>
    <col min="11" max="11" width="14.5703125" bestFit="1" customWidth="1"/>
    <col min="12" max="12" width="15.7109375" style="16" bestFit="1" customWidth="1"/>
    <col min="13" max="13" width="9.85546875" customWidth="1"/>
    <col min="14" max="14" width="16.7109375" bestFit="1" customWidth="1"/>
    <col min="16" max="16" width="12.85546875" customWidth="1"/>
    <col min="17" max="17" width="11.5703125" customWidth="1"/>
    <col min="18" max="18" width="14.140625" bestFit="1" customWidth="1"/>
    <col min="19" max="19" width="15.140625" bestFit="1" customWidth="1"/>
    <col min="20" max="20" width="15.7109375" bestFit="1" customWidth="1"/>
    <col min="21" max="21" width="9.7109375" customWidth="1"/>
    <col min="22" max="22" width="16.7109375" bestFit="1" customWidth="1"/>
  </cols>
  <sheetData>
    <row r="1" spans="1:15" x14ac:dyDescent="0.25">
      <c r="A1" s="19" t="s">
        <v>42</v>
      </c>
      <c r="J1"/>
      <c r="L1"/>
    </row>
    <row r="2" spans="1:15" s="16" customFormat="1" x14ac:dyDescent="0.25">
      <c r="A2" s="46" t="s">
        <v>62</v>
      </c>
      <c r="B2" s="46"/>
      <c r="C2" s="46"/>
      <c r="D2" s="46"/>
      <c r="E2" s="46"/>
      <c r="F2" s="46"/>
      <c r="G2" s="46"/>
      <c r="I2" s="46" t="s">
        <v>63</v>
      </c>
      <c r="J2" s="46"/>
      <c r="K2" s="46"/>
      <c r="L2" s="46"/>
      <c r="M2" s="46"/>
      <c r="N2" s="46"/>
      <c r="O2" s="46"/>
    </row>
    <row r="3" spans="1:15" x14ac:dyDescent="0.25">
      <c r="A3" s="10" t="s">
        <v>20</v>
      </c>
      <c r="B3" s="10" t="s">
        <v>8</v>
      </c>
      <c r="C3" s="10" t="s">
        <v>9</v>
      </c>
      <c r="D3" s="10" t="s">
        <v>26</v>
      </c>
      <c r="E3" s="10" t="s">
        <v>33</v>
      </c>
      <c r="F3" s="10" t="s">
        <v>17</v>
      </c>
      <c r="G3" s="10" t="s">
        <v>5</v>
      </c>
      <c r="H3" s="3"/>
      <c r="I3" s="10" t="s">
        <v>20</v>
      </c>
      <c r="J3" s="10" t="s">
        <v>8</v>
      </c>
      <c r="K3" s="10" t="s">
        <v>9</v>
      </c>
      <c r="L3" s="10" t="s">
        <v>26</v>
      </c>
      <c r="M3" s="10" t="s">
        <v>33</v>
      </c>
      <c r="N3" s="10" t="s">
        <v>17</v>
      </c>
      <c r="O3" s="10" t="s">
        <v>5</v>
      </c>
    </row>
    <row r="4" spans="1:15" x14ac:dyDescent="0.25">
      <c r="A4" s="14">
        <v>1986</v>
      </c>
      <c r="B4" s="13">
        <v>136723.75595305001</v>
      </c>
      <c r="C4" s="13"/>
      <c r="D4" s="13"/>
      <c r="E4" s="13">
        <v>2235.6448310999999</v>
      </c>
      <c r="F4" s="13">
        <v>3553.4729493600003</v>
      </c>
      <c r="G4" s="13">
        <f>SUM(B4:F4)</f>
        <v>142512.87373351003</v>
      </c>
      <c r="H4" s="4"/>
      <c r="I4" s="14">
        <v>1986</v>
      </c>
      <c r="J4" s="13">
        <v>209363.14906592167</v>
      </c>
      <c r="K4" s="13"/>
      <c r="L4" s="13"/>
      <c r="M4" s="13">
        <v>3198.6388004999999</v>
      </c>
      <c r="N4" s="13">
        <v>4525.10988069</v>
      </c>
      <c r="O4" s="13">
        <f>SUM(J4:N4)</f>
        <v>217086.89774711165</v>
      </c>
    </row>
    <row r="5" spans="1:15" x14ac:dyDescent="0.25">
      <c r="A5" s="14">
        <v>1987</v>
      </c>
      <c r="B5" s="13">
        <v>6453.8386953594118</v>
      </c>
      <c r="C5" s="13">
        <v>5502.9185039776839</v>
      </c>
      <c r="D5" s="13"/>
      <c r="E5" s="13"/>
      <c r="F5" s="13">
        <v>6113.0839784560339</v>
      </c>
      <c r="G5" s="13">
        <f t="shared" ref="G5:G27" si="0">SUM(B5:F5)</f>
        <v>18069.841177793129</v>
      </c>
      <c r="H5" s="4"/>
      <c r="I5" s="14">
        <v>1987</v>
      </c>
      <c r="J5" s="13">
        <v>10955.343447265177</v>
      </c>
      <c r="K5" s="13">
        <v>5470.0255787099741</v>
      </c>
      <c r="L5" s="13"/>
      <c r="M5" s="13"/>
      <c r="N5" s="13">
        <v>5643.4487784406856</v>
      </c>
      <c r="O5" s="13">
        <f t="shared" ref="O5:O27" si="1">SUM(J5:N5)</f>
        <v>22068.817804415838</v>
      </c>
    </row>
    <row r="6" spans="1:15" x14ac:dyDescent="0.25">
      <c r="A6" s="14">
        <v>1988</v>
      </c>
      <c r="B6" s="13">
        <v>261.32287868613935</v>
      </c>
      <c r="C6" s="13">
        <v>4141.4922334654784</v>
      </c>
      <c r="D6" s="13"/>
      <c r="E6" s="13">
        <v>745.00091044999999</v>
      </c>
      <c r="F6" s="13">
        <v>13186.549104051552</v>
      </c>
      <c r="G6" s="13">
        <f t="shared" si="0"/>
        <v>18334.365126653167</v>
      </c>
      <c r="H6" s="4"/>
      <c r="I6" s="14">
        <v>1988</v>
      </c>
      <c r="J6" s="13">
        <v>497.27834660929699</v>
      </c>
      <c r="K6" s="13">
        <v>7464.4477157728898</v>
      </c>
      <c r="L6" s="13"/>
      <c r="M6" s="13">
        <v>480.04895987999998</v>
      </c>
      <c r="N6" s="13">
        <v>3927.3772441982719</v>
      </c>
      <c r="O6" s="13">
        <f t="shared" si="1"/>
        <v>12369.15226646046</v>
      </c>
    </row>
    <row r="7" spans="1:15" x14ac:dyDescent="0.25">
      <c r="A7" s="14">
        <v>1989</v>
      </c>
      <c r="B7" s="13">
        <v>6099.7369301400004</v>
      </c>
      <c r="C7" s="13">
        <v>5553.5786517575061</v>
      </c>
      <c r="D7" s="13"/>
      <c r="E7" s="13">
        <v>1314.0475202550781</v>
      </c>
      <c r="F7" s="13">
        <v>15271.822360040485</v>
      </c>
      <c r="G7" s="13">
        <f t="shared" si="0"/>
        <v>28239.185462193069</v>
      </c>
      <c r="H7" s="4"/>
      <c r="I7" s="14">
        <v>1989</v>
      </c>
      <c r="J7" s="13">
        <v>9153.3264808000004</v>
      </c>
      <c r="K7" s="13">
        <v>14316.647846058066</v>
      </c>
      <c r="L7" s="13"/>
      <c r="M7" s="13">
        <v>973.11434090165983</v>
      </c>
      <c r="N7" s="13">
        <v>25400.66454213058</v>
      </c>
      <c r="O7" s="13">
        <f t="shared" si="1"/>
        <v>49843.753209890303</v>
      </c>
    </row>
    <row r="8" spans="1:15" x14ac:dyDescent="0.25">
      <c r="A8" s="14">
        <v>1990</v>
      </c>
      <c r="B8" s="13">
        <v>560.60297556564615</v>
      </c>
      <c r="C8" s="13">
        <v>11658.056656293578</v>
      </c>
      <c r="D8" s="13">
        <v>1528.7736434000001</v>
      </c>
      <c r="E8" s="13"/>
      <c r="F8" s="13">
        <v>10087.323711905105</v>
      </c>
      <c r="G8" s="13">
        <f t="shared" si="0"/>
        <v>23834.756987164328</v>
      </c>
      <c r="H8" s="4"/>
      <c r="I8" s="14">
        <v>1990</v>
      </c>
      <c r="J8" s="13">
        <v>1655.0605220739021</v>
      </c>
      <c r="K8" s="13">
        <v>36612.260239143914</v>
      </c>
      <c r="L8" s="13">
        <v>278.67507135</v>
      </c>
      <c r="M8" s="13"/>
      <c r="N8" s="13">
        <v>15859.785384025001</v>
      </c>
      <c r="O8" s="13">
        <f t="shared" si="1"/>
        <v>54405.781216592819</v>
      </c>
    </row>
    <row r="9" spans="1:15" x14ac:dyDescent="0.25">
      <c r="A9" s="14">
        <v>1991</v>
      </c>
      <c r="B9" s="13">
        <v>5553.2351329545136</v>
      </c>
      <c r="C9" s="13">
        <v>1166.608188320931</v>
      </c>
      <c r="D9" s="13"/>
      <c r="E9" s="13">
        <v>3456.2943873999998</v>
      </c>
      <c r="F9" s="13">
        <v>15927.08477853614</v>
      </c>
      <c r="G9" s="13">
        <f t="shared" si="0"/>
        <v>26103.222487211584</v>
      </c>
      <c r="H9" s="4"/>
      <c r="I9" s="14">
        <v>1991</v>
      </c>
      <c r="J9" s="13">
        <v>7451.0778103157236</v>
      </c>
      <c r="K9" s="13">
        <v>1948.8287474134593</v>
      </c>
      <c r="L9" s="13"/>
      <c r="M9" s="13">
        <v>7916.3401176999996</v>
      </c>
      <c r="N9" s="13">
        <v>24154.10947005004</v>
      </c>
      <c r="O9" s="13">
        <f t="shared" si="1"/>
        <v>41470.356145479222</v>
      </c>
    </row>
    <row r="10" spans="1:15" x14ac:dyDescent="0.25">
      <c r="A10" s="14">
        <v>1992</v>
      </c>
      <c r="B10" s="13">
        <v>7697.8086452054849</v>
      </c>
      <c r="C10" s="13">
        <v>12171.521753999019</v>
      </c>
      <c r="D10" s="13">
        <v>2872.1930809118003</v>
      </c>
      <c r="E10" s="13">
        <v>860.98366756999997</v>
      </c>
      <c r="F10" s="13">
        <v>10718.744859876577</v>
      </c>
      <c r="G10" s="13">
        <f t="shared" si="0"/>
        <v>34321.252007562878</v>
      </c>
      <c r="H10" s="4"/>
      <c r="I10" s="14">
        <v>1992</v>
      </c>
      <c r="J10" s="13">
        <v>12430.171794723359</v>
      </c>
      <c r="K10" s="13">
        <v>10117.308945684883</v>
      </c>
      <c r="L10" s="13">
        <v>6187.1131353117134</v>
      </c>
      <c r="M10" s="13">
        <v>929.27909907000003</v>
      </c>
      <c r="N10" s="13">
        <v>29085.785087312626</v>
      </c>
      <c r="O10" s="13">
        <f t="shared" si="1"/>
        <v>58749.658062102579</v>
      </c>
    </row>
    <row r="11" spans="1:15" x14ac:dyDescent="0.25">
      <c r="A11" s="14">
        <v>1993</v>
      </c>
      <c r="B11" s="13">
        <v>15397.339995732025</v>
      </c>
      <c r="C11" s="13">
        <v>8482.8989007395612</v>
      </c>
      <c r="D11" s="13">
        <v>2267.688531001832</v>
      </c>
      <c r="E11" s="13">
        <v>614.50888797000005</v>
      </c>
      <c r="F11" s="13">
        <v>5453.4149878916105</v>
      </c>
      <c r="G11" s="13">
        <f t="shared" si="0"/>
        <v>32215.851303335032</v>
      </c>
      <c r="H11" s="4"/>
      <c r="I11" s="14">
        <v>1993</v>
      </c>
      <c r="J11" s="13">
        <v>25850.181635412708</v>
      </c>
      <c r="K11" s="13">
        <v>14199.973888155988</v>
      </c>
      <c r="L11" s="13">
        <v>3525.229925380549</v>
      </c>
      <c r="M11" s="13">
        <v>1202.4156324</v>
      </c>
      <c r="N11" s="13">
        <v>9002.5447943129511</v>
      </c>
      <c r="O11" s="13">
        <f t="shared" si="1"/>
        <v>53780.345875662199</v>
      </c>
    </row>
    <row r="12" spans="1:15" x14ac:dyDescent="0.25">
      <c r="A12" s="14">
        <v>1994</v>
      </c>
      <c r="B12" s="13">
        <v>17928.17927026749</v>
      </c>
      <c r="C12" s="13">
        <v>10797.373066838863</v>
      </c>
      <c r="D12" s="13">
        <v>6555.2210641797537</v>
      </c>
      <c r="E12" s="13">
        <v>11277.102152240001</v>
      </c>
      <c r="F12" s="13">
        <v>8264.8723182588892</v>
      </c>
      <c r="G12" s="13">
        <f t="shared" si="0"/>
        <v>54822.747871784988</v>
      </c>
      <c r="H12" s="4"/>
      <c r="I12" s="14">
        <v>1994</v>
      </c>
      <c r="J12" s="13">
        <v>50879.772337215189</v>
      </c>
      <c r="K12" s="13">
        <v>28418.763632641196</v>
      </c>
      <c r="L12" s="13">
        <v>20823.836728836824</v>
      </c>
      <c r="M12" s="13">
        <v>36597.521490349995</v>
      </c>
      <c r="N12" s="13">
        <v>14134.129397504021</v>
      </c>
      <c r="O12" s="13">
        <f t="shared" si="1"/>
        <v>150854.02358654724</v>
      </c>
    </row>
    <row r="13" spans="1:15" x14ac:dyDescent="0.25">
      <c r="A13" s="14">
        <v>1995</v>
      </c>
      <c r="B13" s="13">
        <v>977.29480787556133</v>
      </c>
      <c r="C13" s="13">
        <v>17993.362295283219</v>
      </c>
      <c r="D13" s="13">
        <v>1899.6750095714879</v>
      </c>
      <c r="E13" s="13">
        <v>182.30419876274999</v>
      </c>
      <c r="F13" s="13">
        <v>11595.187473827626</v>
      </c>
      <c r="G13" s="13">
        <f t="shared" si="0"/>
        <v>32647.823785320645</v>
      </c>
      <c r="H13" s="4"/>
      <c r="I13" s="14">
        <v>1995</v>
      </c>
      <c r="J13" s="13">
        <v>1849.913263679686</v>
      </c>
      <c r="K13" s="13">
        <v>30461.465949922684</v>
      </c>
      <c r="L13" s="13">
        <v>4906.0841747182458</v>
      </c>
      <c r="M13" s="13">
        <v>58.940163059825004</v>
      </c>
      <c r="N13" s="13">
        <v>18938.0294697934</v>
      </c>
      <c r="O13" s="13">
        <f t="shared" si="1"/>
        <v>56214.433021173834</v>
      </c>
    </row>
    <row r="14" spans="1:15" x14ac:dyDescent="0.25">
      <c r="A14" s="14">
        <v>1996</v>
      </c>
      <c r="B14" s="13">
        <v>9171.8869630148147</v>
      </c>
      <c r="C14" s="13">
        <v>3392.3361370531729</v>
      </c>
      <c r="D14" s="13"/>
      <c r="E14" s="13"/>
      <c r="F14" s="13">
        <v>10895.529767473026</v>
      </c>
      <c r="G14" s="13">
        <f t="shared" si="0"/>
        <v>23459.752867541014</v>
      </c>
      <c r="H14" s="4"/>
      <c r="I14" s="14">
        <v>1996</v>
      </c>
      <c r="J14" s="13">
        <v>18344.937701178987</v>
      </c>
      <c r="K14" s="13">
        <v>2912.1834222753419</v>
      </c>
      <c r="L14" s="13"/>
      <c r="M14" s="13"/>
      <c r="N14" s="13">
        <v>19232.222827309328</v>
      </c>
      <c r="O14" s="13">
        <f t="shared" si="1"/>
        <v>40489.343950763658</v>
      </c>
    </row>
    <row r="15" spans="1:15" x14ac:dyDescent="0.25">
      <c r="A15" s="14">
        <v>1997</v>
      </c>
      <c r="B15" s="13">
        <v>2565.3735745718532</v>
      </c>
      <c r="C15" s="13">
        <v>2046.7654730247023</v>
      </c>
      <c r="D15" s="13"/>
      <c r="E15" s="13">
        <v>6990.442906134228</v>
      </c>
      <c r="F15" s="13">
        <v>35689.206202612353</v>
      </c>
      <c r="G15" s="13">
        <f t="shared" si="0"/>
        <v>47291.788156343137</v>
      </c>
      <c r="H15" s="4"/>
      <c r="I15" s="14">
        <v>1997</v>
      </c>
      <c r="J15" s="13">
        <v>3283.3329577509448</v>
      </c>
      <c r="K15" s="13">
        <v>1600.793095698421</v>
      </c>
      <c r="L15" s="13"/>
      <c r="M15" s="13">
        <v>25655.636556498503</v>
      </c>
      <c r="N15" s="13">
        <v>42551.907428667473</v>
      </c>
      <c r="O15" s="13">
        <f t="shared" si="1"/>
        <v>73091.670038615339</v>
      </c>
    </row>
    <row r="16" spans="1:15" x14ac:dyDescent="0.25">
      <c r="A16" s="14">
        <v>1998</v>
      </c>
      <c r="B16" s="13">
        <v>4120.468152950747</v>
      </c>
      <c r="C16" s="13">
        <v>1501.6549929463531</v>
      </c>
      <c r="D16" s="13">
        <v>480.54315546563919</v>
      </c>
      <c r="E16" s="13">
        <v>771.04837774999999</v>
      </c>
      <c r="F16" s="13">
        <v>5931.4172987268612</v>
      </c>
      <c r="G16" s="13">
        <f t="shared" si="0"/>
        <v>12805.131977839599</v>
      </c>
      <c r="H16" s="4"/>
      <c r="I16" s="14">
        <v>1998</v>
      </c>
      <c r="J16" s="13">
        <v>9649.6829406601228</v>
      </c>
      <c r="K16" s="13">
        <v>5826.4763567524997</v>
      </c>
      <c r="L16" s="13">
        <v>622.25458989732715</v>
      </c>
      <c r="M16" s="13">
        <v>228.22357547500002</v>
      </c>
      <c r="N16" s="13">
        <v>10625.646836755437</v>
      </c>
      <c r="O16" s="13">
        <f t="shared" si="1"/>
        <v>26952.284299540384</v>
      </c>
    </row>
    <row r="17" spans="1:15" x14ac:dyDescent="0.25">
      <c r="A17" s="14">
        <v>1999</v>
      </c>
      <c r="B17" s="13">
        <v>9062.9166241203329</v>
      </c>
      <c r="C17" s="13">
        <v>4820.6685512398626</v>
      </c>
      <c r="D17" s="13">
        <v>2790.3917241009549</v>
      </c>
      <c r="E17" s="13"/>
      <c r="F17" s="13">
        <v>3351.4940577302223</v>
      </c>
      <c r="G17" s="13">
        <f t="shared" si="0"/>
        <v>20025.470957191374</v>
      </c>
      <c r="H17" s="4"/>
      <c r="I17" s="14">
        <v>1999</v>
      </c>
      <c r="J17" s="13">
        <v>21549.461944219023</v>
      </c>
      <c r="K17" s="13">
        <v>8845.603857413158</v>
      </c>
      <c r="L17" s="13">
        <v>10928.767955637035</v>
      </c>
      <c r="M17" s="13"/>
      <c r="N17" s="13">
        <v>5776.0575022332232</v>
      </c>
      <c r="O17" s="13">
        <f t="shared" si="1"/>
        <v>47099.891259502445</v>
      </c>
    </row>
    <row r="18" spans="1:15" x14ac:dyDescent="0.25">
      <c r="A18" s="14">
        <v>2000</v>
      </c>
      <c r="B18" s="13">
        <v>7498.1369098037821</v>
      </c>
      <c r="C18" s="13">
        <v>6162.123079096551</v>
      </c>
      <c r="D18" s="13">
        <v>417.71170054549998</v>
      </c>
      <c r="E18" s="13">
        <v>0</v>
      </c>
      <c r="F18" s="13">
        <v>9704.3401940522381</v>
      </c>
      <c r="G18" s="13">
        <f t="shared" si="0"/>
        <v>23782.311883498071</v>
      </c>
      <c r="H18" s="4"/>
      <c r="I18" s="14">
        <v>2000</v>
      </c>
      <c r="J18" s="13">
        <v>11294.915153932721</v>
      </c>
      <c r="K18" s="13">
        <v>22391.873577603903</v>
      </c>
      <c r="L18" s="13">
        <v>966.84729543999993</v>
      </c>
      <c r="M18" s="13">
        <v>0</v>
      </c>
      <c r="N18" s="13">
        <v>24476.545913181228</v>
      </c>
      <c r="O18" s="13">
        <f t="shared" si="1"/>
        <v>59130.181940157854</v>
      </c>
    </row>
    <row r="19" spans="1:15" x14ac:dyDescent="0.25">
      <c r="A19" s="14">
        <v>2001</v>
      </c>
      <c r="B19" s="13">
        <v>9921.2153500620843</v>
      </c>
      <c r="C19" s="13">
        <v>3935.2580747953371</v>
      </c>
      <c r="D19" s="13">
        <v>687.60602707815838</v>
      </c>
      <c r="E19" s="13"/>
      <c r="F19" s="13">
        <v>11391.089515719988</v>
      </c>
      <c r="G19" s="13">
        <f t="shared" si="0"/>
        <v>25935.168967655569</v>
      </c>
      <c r="H19" s="4"/>
      <c r="I19" s="14">
        <v>2001</v>
      </c>
      <c r="J19" s="13">
        <v>14179.844031249413</v>
      </c>
      <c r="K19" s="13">
        <v>5773.29189589835</v>
      </c>
      <c r="L19" s="13">
        <v>1500.1086803048063</v>
      </c>
      <c r="M19" s="13"/>
      <c r="N19" s="13">
        <v>19722.094335307378</v>
      </c>
      <c r="O19" s="13">
        <f t="shared" si="1"/>
        <v>41175.338942759947</v>
      </c>
    </row>
    <row r="20" spans="1:15" x14ac:dyDescent="0.25">
      <c r="A20" s="14">
        <v>2002</v>
      </c>
      <c r="B20" s="13">
        <v>8563.560004044477</v>
      </c>
      <c r="C20" s="13">
        <v>4944.3226681242586</v>
      </c>
      <c r="D20" s="13">
        <v>1364.5657200579949</v>
      </c>
      <c r="E20" s="13"/>
      <c r="F20" s="13">
        <v>7718.1111502376179</v>
      </c>
      <c r="G20" s="13">
        <f t="shared" si="0"/>
        <v>22590.559542464351</v>
      </c>
      <c r="H20" s="4"/>
      <c r="I20" s="14">
        <v>2002</v>
      </c>
      <c r="J20" s="13">
        <v>17385.273928761475</v>
      </c>
      <c r="K20" s="13">
        <v>10794.943275873606</v>
      </c>
      <c r="L20" s="13">
        <v>3406.0250742316521</v>
      </c>
      <c r="M20" s="13"/>
      <c r="N20" s="13">
        <v>21425.790047935894</v>
      </c>
      <c r="O20" s="13">
        <f t="shared" si="1"/>
        <v>53012.032326802626</v>
      </c>
    </row>
    <row r="21" spans="1:15" x14ac:dyDescent="0.25">
      <c r="A21" s="14">
        <v>2003</v>
      </c>
      <c r="B21" s="13">
        <v>11745.912108883122</v>
      </c>
      <c r="C21" s="13">
        <v>3809.2037527582615</v>
      </c>
      <c r="D21" s="13">
        <v>1137.1699018967079</v>
      </c>
      <c r="E21" s="13"/>
      <c r="F21" s="13">
        <v>9221.884771732537</v>
      </c>
      <c r="G21" s="13">
        <f t="shared" si="0"/>
        <v>25914.170535270627</v>
      </c>
      <c r="H21" s="4"/>
      <c r="I21" s="14">
        <v>2003</v>
      </c>
      <c r="J21" s="13">
        <v>24636.742438227786</v>
      </c>
      <c r="K21" s="13">
        <v>7981.7933452574871</v>
      </c>
      <c r="L21" s="13">
        <v>1744.552436365648</v>
      </c>
      <c r="M21" s="13"/>
      <c r="N21" s="13">
        <v>15997.099716258399</v>
      </c>
      <c r="O21" s="13">
        <f t="shared" si="1"/>
        <v>50360.187936109316</v>
      </c>
    </row>
    <row r="22" spans="1:15" x14ac:dyDescent="0.25">
      <c r="A22" s="14">
        <v>2004</v>
      </c>
      <c r="B22" s="13">
        <v>14937.649738462949</v>
      </c>
      <c r="C22" s="13">
        <v>11083.403312591103</v>
      </c>
      <c r="D22" s="13">
        <v>64.55761121295825</v>
      </c>
      <c r="E22" s="13">
        <v>162.98758012200494</v>
      </c>
      <c r="F22" s="13">
        <v>3886.7659966389288</v>
      </c>
      <c r="G22" s="13">
        <f t="shared" si="0"/>
        <v>30135.364239027942</v>
      </c>
      <c r="H22" s="4"/>
      <c r="I22" s="14">
        <v>2004</v>
      </c>
      <c r="J22" s="13">
        <v>21132.602107218398</v>
      </c>
      <c r="K22" s="13">
        <v>15350.997893967047</v>
      </c>
      <c r="L22" s="13">
        <v>38.085511795394645</v>
      </c>
      <c r="M22" s="13">
        <v>152.96619468382059</v>
      </c>
      <c r="N22" s="13">
        <v>7619.6856661816828</v>
      </c>
      <c r="O22" s="13">
        <f t="shared" si="1"/>
        <v>44294.337373846356</v>
      </c>
    </row>
    <row r="23" spans="1:15" x14ac:dyDescent="0.25">
      <c r="A23" s="14">
        <v>2005</v>
      </c>
      <c r="B23" s="13">
        <v>10094.683197367705</v>
      </c>
      <c r="C23" s="13">
        <v>13926.774264854859</v>
      </c>
      <c r="D23" s="13">
        <v>2690.3791539000003</v>
      </c>
      <c r="E23" s="13">
        <v>1835.9536000000001</v>
      </c>
      <c r="F23" s="13">
        <v>9322.548304425336</v>
      </c>
      <c r="G23" s="13">
        <f t="shared" si="0"/>
        <v>37870.338520547899</v>
      </c>
      <c r="H23" s="4"/>
      <c r="I23" s="14">
        <v>2005</v>
      </c>
      <c r="J23" s="13">
        <v>13090.569589631525</v>
      </c>
      <c r="K23" s="13">
        <v>21576.957383605946</v>
      </c>
      <c r="L23" s="13">
        <v>5258.9895125849998</v>
      </c>
      <c r="M23" s="13">
        <v>12079.328</v>
      </c>
      <c r="N23" s="13">
        <v>25365.533120887325</v>
      </c>
      <c r="O23" s="13">
        <f t="shared" si="1"/>
        <v>77371.377606709808</v>
      </c>
    </row>
    <row r="24" spans="1:15" x14ac:dyDescent="0.25">
      <c r="A24" s="14">
        <v>2006</v>
      </c>
      <c r="B24" s="13">
        <v>7794.8723644484216</v>
      </c>
      <c r="C24" s="13">
        <v>1476.3979109740899</v>
      </c>
      <c r="D24" s="13">
        <v>1272.59979</v>
      </c>
      <c r="E24" s="13"/>
      <c r="F24" s="13">
        <v>2996.3655461522198</v>
      </c>
      <c r="G24" s="13">
        <f t="shared" si="0"/>
        <v>13540.235611574732</v>
      </c>
      <c r="H24" s="4"/>
      <c r="I24" s="14">
        <v>2006</v>
      </c>
      <c r="J24" s="13">
        <v>11971.312466333135</v>
      </c>
      <c r="K24" s="13">
        <v>2531.3342841570702</v>
      </c>
      <c r="L24" s="13">
        <v>3021.0168100000001</v>
      </c>
      <c r="M24" s="13"/>
      <c r="N24" s="13">
        <v>8263.9924217005882</v>
      </c>
      <c r="O24" s="13">
        <f t="shared" si="1"/>
        <v>25787.655982190794</v>
      </c>
    </row>
    <row r="25" spans="1:15" x14ac:dyDescent="0.25">
      <c r="A25" s="14">
        <v>2007</v>
      </c>
      <c r="B25" s="13">
        <v>6849.7459184804666</v>
      </c>
      <c r="C25" s="13">
        <v>2917.3761824465</v>
      </c>
      <c r="D25" s="13">
        <v>94.909431370003006</v>
      </c>
      <c r="E25" s="13">
        <v>895.72873327890011</v>
      </c>
      <c r="F25" s="13">
        <v>9568.2307123401606</v>
      </c>
      <c r="G25" s="13">
        <f t="shared" si="0"/>
        <v>20325.99097791603</v>
      </c>
      <c r="H25" s="4"/>
      <c r="I25" s="14">
        <v>2007</v>
      </c>
      <c r="J25" s="13">
        <v>14584.205553773172</v>
      </c>
      <c r="K25" s="13">
        <v>4544.6483222361794</v>
      </c>
      <c r="L25" s="13">
        <v>70.843341362389992</v>
      </c>
      <c r="M25" s="13">
        <v>1639.3651309728</v>
      </c>
      <c r="N25" s="13">
        <v>16034.316255369487</v>
      </c>
      <c r="O25" s="13">
        <f t="shared" si="1"/>
        <v>36873.378603714031</v>
      </c>
    </row>
    <row r="26" spans="1:15" x14ac:dyDescent="0.25">
      <c r="A26" s="14">
        <v>2008</v>
      </c>
      <c r="B26" s="13">
        <v>25344.866554437835</v>
      </c>
      <c r="C26" s="13">
        <v>5393.5594922330702</v>
      </c>
      <c r="D26" s="13"/>
      <c r="E26" s="13"/>
      <c r="F26" s="13">
        <v>19096.16432027852</v>
      </c>
      <c r="G26" s="13">
        <f t="shared" si="0"/>
        <v>49834.590366949429</v>
      </c>
      <c r="H26" s="4"/>
      <c r="I26" s="14">
        <v>2008</v>
      </c>
      <c r="J26" s="13">
        <v>32876.71589304923</v>
      </c>
      <c r="K26" s="13">
        <v>8909.613225743673</v>
      </c>
      <c r="L26" s="13"/>
      <c r="M26" s="13"/>
      <c r="N26" s="13">
        <v>38077.057020649867</v>
      </c>
      <c r="O26" s="13">
        <f t="shared" si="1"/>
        <v>79863.386139442766</v>
      </c>
    </row>
    <row r="27" spans="1:15" x14ac:dyDescent="0.25">
      <c r="A27" s="14">
        <v>2009</v>
      </c>
      <c r="B27" s="13">
        <v>14226.965025520403</v>
      </c>
      <c r="C27" s="13">
        <v>5044.0727921879497</v>
      </c>
      <c r="D27" s="13">
        <v>306.18450000000001</v>
      </c>
      <c r="E27" s="13">
        <v>0</v>
      </c>
      <c r="F27" s="13">
        <v>5977.9214277972878</v>
      </c>
      <c r="G27" s="13">
        <f t="shared" si="0"/>
        <v>25555.143745505644</v>
      </c>
      <c r="H27" s="4"/>
      <c r="I27" s="14">
        <v>2009</v>
      </c>
      <c r="J27" s="13">
        <v>26619.092145866205</v>
      </c>
      <c r="K27" s="13">
        <v>12074.058863929298</v>
      </c>
      <c r="L27" s="13">
        <v>1112.9649999999999</v>
      </c>
      <c r="M27" s="13">
        <v>0</v>
      </c>
      <c r="N27" s="13">
        <v>8051.1772807437465</v>
      </c>
      <c r="O27" s="13">
        <f t="shared" si="1"/>
        <v>47857.293290539244</v>
      </c>
    </row>
    <row r="28" spans="1:15" x14ac:dyDescent="0.25">
      <c r="A28" s="14">
        <v>2010</v>
      </c>
      <c r="B28" s="13">
        <v>14573.070322095347</v>
      </c>
      <c r="C28" s="13">
        <v>4328.6108322932196</v>
      </c>
      <c r="D28" s="13">
        <v>541.99760000000003</v>
      </c>
      <c r="E28" s="13"/>
      <c r="F28" s="13">
        <v>10048.726056665517</v>
      </c>
      <c r="G28" s="13">
        <f>SUM(B28:F28)</f>
        <v>29492.404811054083</v>
      </c>
      <c r="H28" s="4"/>
      <c r="I28" s="14">
        <v>2010</v>
      </c>
      <c r="J28" s="13">
        <v>23801.942715936315</v>
      </c>
      <c r="K28" s="13">
        <v>6134.4378350630404</v>
      </c>
      <c r="L28" s="13">
        <v>1276.848</v>
      </c>
      <c r="M28" s="13"/>
      <c r="N28" s="13">
        <v>28998.106617261052</v>
      </c>
      <c r="O28" s="13">
        <f>SUM(J28:N28)</f>
        <v>60211.335168260404</v>
      </c>
    </row>
    <row r="29" spans="1:15" x14ac:dyDescent="0.25">
      <c r="A29" s="14">
        <v>2011</v>
      </c>
      <c r="B29" s="13">
        <v>4016.6443009787995</v>
      </c>
      <c r="C29" s="13">
        <v>822.04302201049597</v>
      </c>
      <c r="D29" s="13"/>
      <c r="E29" s="13"/>
      <c r="F29" s="13">
        <v>9505.8667932586213</v>
      </c>
      <c r="G29" s="13">
        <f>SUM(B29:F29)</f>
        <v>14344.554116247917</v>
      </c>
      <c r="H29" s="4"/>
      <c r="I29" s="14">
        <v>2011</v>
      </c>
      <c r="J29" s="13">
        <v>6257.9410420490012</v>
      </c>
      <c r="K29" s="13">
        <v>1324.094799905439</v>
      </c>
      <c r="L29" s="13"/>
      <c r="M29" s="13"/>
      <c r="N29" s="13">
        <v>28793.633806294652</v>
      </c>
      <c r="O29" s="13">
        <f>SUM(J29:N29)</f>
        <v>36375.669648249095</v>
      </c>
    </row>
    <row r="30" spans="1:15" s="16" customFormat="1" x14ac:dyDescent="0.25">
      <c r="A30" s="14">
        <v>2012</v>
      </c>
      <c r="B30" s="13">
        <v>12339.845920730599</v>
      </c>
      <c r="C30" s="13">
        <v>20543.438400440813</v>
      </c>
      <c r="D30" s="13">
        <v>4319.8464413345</v>
      </c>
      <c r="E30" s="13">
        <v>16.34951989004</v>
      </c>
      <c r="F30" s="13">
        <v>17834.721130981055</v>
      </c>
      <c r="G30" s="13">
        <f t="shared" ref="G30:G32" si="2">SUM(B30:F30)</f>
        <v>55054.201413377014</v>
      </c>
      <c r="H30" s="4"/>
      <c r="I30" s="14">
        <v>2012</v>
      </c>
      <c r="J30" s="13">
        <v>18421.752875413094</v>
      </c>
      <c r="K30" s="13">
        <v>27256.068039989837</v>
      </c>
      <c r="L30" s="13">
        <v>6419.2835547201494</v>
      </c>
      <c r="M30" s="13">
        <v>15.989294046200001</v>
      </c>
      <c r="N30" s="13">
        <v>31667.579565917036</v>
      </c>
      <c r="O30" s="13">
        <f t="shared" ref="O30:O33" si="3">SUM(J30:N30)</f>
        <v>83780.673330086312</v>
      </c>
    </row>
    <row r="31" spans="1:15" s="16" customFormat="1" x14ac:dyDescent="0.25">
      <c r="A31" s="14">
        <v>2013</v>
      </c>
      <c r="B31" s="13">
        <v>23317.613946401474</v>
      </c>
      <c r="C31" s="13">
        <v>11737.36814764261</v>
      </c>
      <c r="D31" s="13">
        <v>2143.973508257</v>
      </c>
      <c r="E31" s="13"/>
      <c r="F31" s="13">
        <v>16634.052217297609</v>
      </c>
      <c r="G31" s="13">
        <f t="shared" si="2"/>
        <v>53833.007819598686</v>
      </c>
      <c r="H31" s="4"/>
      <c r="I31" s="14">
        <v>2013</v>
      </c>
      <c r="J31" s="13">
        <v>41588.006710885464</v>
      </c>
      <c r="K31" s="13">
        <v>22109.472565006632</v>
      </c>
      <c r="L31" s="13">
        <v>4294.8561694790005</v>
      </c>
      <c r="M31" s="13"/>
      <c r="N31" s="13">
        <v>30688.991729931528</v>
      </c>
      <c r="O31" s="13">
        <f t="shared" si="3"/>
        <v>98681.32717530262</v>
      </c>
    </row>
    <row r="32" spans="1:15" x14ac:dyDescent="0.25">
      <c r="A32" s="14">
        <v>2014</v>
      </c>
      <c r="B32" s="13">
        <v>27437.983139476688</v>
      </c>
      <c r="C32" s="13">
        <v>5994.0540341036394</v>
      </c>
      <c r="D32" s="13"/>
      <c r="E32" s="13">
        <v>1860.3953999999999</v>
      </c>
      <c r="F32" s="13">
        <v>38141.600296695338</v>
      </c>
      <c r="G32" s="13">
        <f t="shared" si="2"/>
        <v>73434.032870275667</v>
      </c>
      <c r="H32" s="4"/>
      <c r="I32" s="14">
        <v>2014</v>
      </c>
      <c r="J32" s="13">
        <v>70091.348539305589</v>
      </c>
      <c r="K32" s="13">
        <v>14196.488110932321</v>
      </c>
      <c r="L32" s="13"/>
      <c r="M32" s="13">
        <v>4723.8666000000003</v>
      </c>
      <c r="N32" s="13">
        <v>108352.99110102335</v>
      </c>
      <c r="O32" s="13">
        <f t="shared" si="3"/>
        <v>197364.69435126125</v>
      </c>
    </row>
    <row r="33" spans="1:21" s="16" customFormat="1" x14ac:dyDescent="0.25">
      <c r="A33" s="14">
        <v>2015</v>
      </c>
      <c r="B33" s="13">
        <v>35235.413443050558</v>
      </c>
      <c r="C33" s="13">
        <v>1148.4529154921131</v>
      </c>
      <c r="D33" s="13"/>
      <c r="E33" s="13">
        <v>27.624683204515939</v>
      </c>
      <c r="F33" s="13">
        <v>13736.323125428569</v>
      </c>
      <c r="G33" s="13">
        <f t="shared" ref="G33" si="4">SUM(B33:F33)</f>
        <v>50147.814167175755</v>
      </c>
      <c r="H33" s="4"/>
      <c r="I33" s="14">
        <v>2015</v>
      </c>
      <c r="J33" s="13">
        <v>86695.43626092482</v>
      </c>
      <c r="K33" s="13">
        <v>3203.2336862510874</v>
      </c>
      <c r="L33" s="13"/>
      <c r="M33" s="13">
        <v>27.624683204515939</v>
      </c>
      <c r="N33" s="13">
        <v>35334.927146735121</v>
      </c>
      <c r="O33" s="13">
        <f t="shared" si="3"/>
        <v>125261.22177711554</v>
      </c>
    </row>
    <row r="34" spans="1:21" x14ac:dyDescent="0.25">
      <c r="A34" s="14">
        <v>2016</v>
      </c>
      <c r="B34" s="13">
        <v>37097.14463763174</v>
      </c>
      <c r="C34" s="13">
        <v>647.48559950816309</v>
      </c>
      <c r="D34" s="13">
        <v>139.90664163318465</v>
      </c>
      <c r="E34" s="13"/>
      <c r="F34" s="13">
        <v>11840.17187067333</v>
      </c>
      <c r="G34" s="13">
        <f>SUM(B34:F34)</f>
        <v>49724.708749446414</v>
      </c>
      <c r="I34" s="14">
        <v>2016</v>
      </c>
      <c r="J34" s="13">
        <v>84950.767340447943</v>
      </c>
      <c r="K34" s="13">
        <v>1227.9252172344036</v>
      </c>
      <c r="L34" s="13">
        <v>139.90664163318465</v>
      </c>
      <c r="M34" s="13"/>
      <c r="N34" s="13">
        <v>38048.122225834741</v>
      </c>
      <c r="O34" s="13">
        <f>SUM(J34:N34)</f>
        <v>124366.72142515027</v>
      </c>
    </row>
    <row r="35" spans="1:21" x14ac:dyDescent="0.25">
      <c r="A35" s="14">
        <v>2017</v>
      </c>
      <c r="B35" s="13">
        <v>11733.093105661043</v>
      </c>
      <c r="C35" s="13">
        <v>111.19867937327207</v>
      </c>
      <c r="D35" s="13"/>
      <c r="E35" s="13">
        <v>2611.981411146769</v>
      </c>
      <c r="F35" s="13">
        <v>10582.465576568331</v>
      </c>
      <c r="G35" s="13">
        <f t="shared" ref="G35" si="5">SUM(B35:F35)</f>
        <v>25038.738772749413</v>
      </c>
      <c r="I35" s="14">
        <v>2017</v>
      </c>
      <c r="J35" s="13">
        <v>17825.286962746512</v>
      </c>
      <c r="K35" s="13">
        <v>111.19867937327207</v>
      </c>
      <c r="L35" s="13"/>
      <c r="M35" s="13">
        <v>4820.44622268484</v>
      </c>
      <c r="N35" s="13">
        <v>28034.234997200707</v>
      </c>
      <c r="O35" s="13">
        <f t="shared" ref="O35" si="6">SUM(J35:N35)</f>
        <v>50791.166862005331</v>
      </c>
    </row>
    <row r="36" spans="1:21" x14ac:dyDescent="0.25">
      <c r="A36" s="27"/>
      <c r="B36" s="4"/>
      <c r="C36" s="4"/>
      <c r="D36" s="4"/>
      <c r="E36" s="4"/>
      <c r="F36" s="4"/>
      <c r="Q36" s="16"/>
      <c r="R36" s="16"/>
      <c r="S36" s="16"/>
      <c r="T36" s="16"/>
      <c r="U36" s="16"/>
    </row>
    <row r="37" spans="1:21" x14ac:dyDescent="0.25">
      <c r="Q37" s="16"/>
      <c r="R37" s="16"/>
      <c r="S37" s="16"/>
      <c r="T37" s="16"/>
      <c r="U37" s="16"/>
    </row>
    <row r="38" spans="1:21" x14ac:dyDescent="0.25">
      <c r="L38"/>
      <c r="P38" s="16"/>
      <c r="Q38" s="16"/>
      <c r="R38" s="16"/>
      <c r="S38" s="16"/>
      <c r="T38" s="16"/>
    </row>
    <row r="39" spans="1:21" x14ac:dyDescent="0.25">
      <c r="L39"/>
      <c r="P39" s="16"/>
      <c r="Q39" s="16"/>
      <c r="R39" s="16"/>
      <c r="S39" s="16"/>
      <c r="T39" s="16"/>
    </row>
    <row r="40" spans="1:21" x14ac:dyDescent="0.25">
      <c r="L40"/>
      <c r="P40" s="16"/>
      <c r="Q40" s="16"/>
      <c r="R40" s="16"/>
      <c r="S40" s="16"/>
      <c r="T40" s="16"/>
    </row>
    <row r="41" spans="1:21" x14ac:dyDescent="0.25">
      <c r="L41"/>
      <c r="P41" s="16"/>
      <c r="Q41" s="16"/>
      <c r="R41" s="16"/>
      <c r="S41" s="16"/>
      <c r="T41" s="16"/>
    </row>
    <row r="42" spans="1:21" x14ac:dyDescent="0.25">
      <c r="L42"/>
      <c r="P42" s="16"/>
      <c r="Q42" s="16"/>
      <c r="R42" s="16"/>
      <c r="S42" s="16"/>
      <c r="T42" s="16"/>
    </row>
    <row r="43" spans="1:21" x14ac:dyDescent="0.25">
      <c r="L43"/>
      <c r="P43" s="16"/>
      <c r="Q43" s="16"/>
      <c r="R43" s="16"/>
      <c r="S43" s="16"/>
      <c r="T43" s="16"/>
    </row>
    <row r="44" spans="1:21" x14ac:dyDescent="0.25">
      <c r="L44"/>
      <c r="P44" s="16"/>
      <c r="Q44" s="16"/>
      <c r="R44" s="16"/>
      <c r="S44" s="16"/>
      <c r="T44" s="16"/>
    </row>
    <row r="45" spans="1:21" x14ac:dyDescent="0.25">
      <c r="L45"/>
      <c r="P45" s="16"/>
      <c r="Q45" s="16"/>
      <c r="R45" s="16"/>
      <c r="S45" s="16"/>
      <c r="T45" s="16"/>
    </row>
    <row r="46" spans="1:21" x14ac:dyDescent="0.25">
      <c r="L46"/>
      <c r="P46" s="16"/>
      <c r="Q46" s="16"/>
      <c r="R46" s="16"/>
      <c r="S46" s="16"/>
      <c r="T46" s="16"/>
    </row>
    <row r="47" spans="1:21" x14ac:dyDescent="0.25">
      <c r="L47"/>
      <c r="P47" s="16"/>
      <c r="Q47" s="16"/>
      <c r="R47" s="16"/>
      <c r="S47" s="16"/>
      <c r="T47" s="16"/>
    </row>
    <row r="48" spans="1:21" x14ac:dyDescent="0.25">
      <c r="L48"/>
      <c r="P48" s="16"/>
      <c r="Q48" s="16"/>
      <c r="R48" s="16"/>
      <c r="S48" s="16"/>
      <c r="T48" s="16"/>
    </row>
    <row r="49" spans="12:20" x14ac:dyDescent="0.25">
      <c r="L49"/>
      <c r="P49" s="16"/>
      <c r="Q49" s="16"/>
      <c r="R49" s="16"/>
      <c r="S49" s="16"/>
      <c r="T49" s="16"/>
    </row>
    <row r="50" spans="12:20" x14ac:dyDescent="0.25">
      <c r="L50"/>
      <c r="P50" s="16"/>
      <c r="Q50" s="16"/>
      <c r="R50" s="16"/>
      <c r="S50" s="16"/>
      <c r="T50" s="16"/>
    </row>
    <row r="51" spans="12:20" x14ac:dyDescent="0.25">
      <c r="L51"/>
      <c r="P51" s="16"/>
      <c r="Q51" s="16"/>
      <c r="R51" s="16"/>
      <c r="S51" s="16"/>
      <c r="T51" s="16"/>
    </row>
    <row r="52" spans="12:20" x14ac:dyDescent="0.25">
      <c r="L52"/>
      <c r="P52" s="16"/>
      <c r="Q52" s="16"/>
      <c r="R52" s="16"/>
      <c r="S52" s="16"/>
      <c r="T52" s="16"/>
    </row>
    <row r="53" spans="12:20" x14ac:dyDescent="0.25">
      <c r="L53"/>
      <c r="P53" s="16"/>
      <c r="Q53" s="16"/>
      <c r="R53" s="16"/>
      <c r="S53" s="16"/>
      <c r="T53" s="16"/>
    </row>
    <row r="54" spans="12:20" x14ac:dyDescent="0.25">
      <c r="L54"/>
      <c r="P54" s="16"/>
      <c r="Q54" s="16"/>
      <c r="R54" s="16"/>
      <c r="S54" s="16"/>
      <c r="T54" s="16"/>
    </row>
    <row r="55" spans="12:20" x14ac:dyDescent="0.25">
      <c r="L55"/>
      <c r="P55" s="16"/>
      <c r="Q55" s="16"/>
      <c r="R55" s="16"/>
      <c r="S55" s="16"/>
      <c r="T55" s="16"/>
    </row>
    <row r="56" spans="12:20" x14ac:dyDescent="0.25">
      <c r="L56"/>
      <c r="P56" s="16"/>
      <c r="Q56" s="16"/>
      <c r="R56" s="16"/>
      <c r="S56" s="16"/>
      <c r="T56" s="16"/>
    </row>
    <row r="57" spans="12:20" x14ac:dyDescent="0.25">
      <c r="L57"/>
      <c r="P57" s="16"/>
      <c r="Q57" s="16"/>
      <c r="R57" s="16"/>
      <c r="S57" s="16"/>
      <c r="T57" s="16"/>
    </row>
    <row r="58" spans="12:20" x14ac:dyDescent="0.25">
      <c r="L58"/>
      <c r="P58" s="16"/>
      <c r="Q58" s="16"/>
      <c r="R58" s="16"/>
      <c r="S58" s="16"/>
      <c r="T58" s="16"/>
    </row>
    <row r="59" spans="12:20" x14ac:dyDescent="0.25">
      <c r="L59"/>
      <c r="P59" s="16"/>
      <c r="Q59" s="16"/>
      <c r="R59" s="16"/>
      <c r="S59" s="16"/>
      <c r="T59" s="16"/>
    </row>
    <row r="60" spans="12:20" x14ac:dyDescent="0.25">
      <c r="L60"/>
      <c r="P60" s="16"/>
      <c r="Q60" s="16"/>
      <c r="R60" s="16"/>
      <c r="S60" s="16"/>
      <c r="T60" s="16"/>
    </row>
    <row r="61" spans="12:20" x14ac:dyDescent="0.25">
      <c r="L61"/>
      <c r="P61" s="16"/>
      <c r="Q61" s="16"/>
      <c r="R61" s="16"/>
      <c r="S61" s="16"/>
      <c r="T61" s="16"/>
    </row>
    <row r="62" spans="12:20" x14ac:dyDescent="0.25">
      <c r="L62"/>
      <c r="P62" s="16"/>
      <c r="Q62" s="16"/>
      <c r="R62" s="16"/>
      <c r="S62" s="16"/>
      <c r="T62" s="16"/>
    </row>
    <row r="63" spans="12:20" x14ac:dyDescent="0.25">
      <c r="L63"/>
      <c r="P63" s="16"/>
      <c r="Q63" s="16"/>
      <c r="R63" s="16"/>
      <c r="S63" s="16"/>
      <c r="T63" s="16"/>
    </row>
    <row r="64" spans="12:20" x14ac:dyDescent="0.25">
      <c r="L64"/>
    </row>
    <row r="65" spans="12:12" x14ac:dyDescent="0.25">
      <c r="L65"/>
    </row>
    <row r="66" spans="12:12" x14ac:dyDescent="0.25">
      <c r="L66"/>
    </row>
    <row r="67" spans="12:12" x14ac:dyDescent="0.25">
      <c r="L67"/>
    </row>
    <row r="68" spans="12:12" x14ac:dyDescent="0.25">
      <c r="L68"/>
    </row>
    <row r="69" spans="12:12" x14ac:dyDescent="0.25">
      <c r="L69"/>
    </row>
    <row r="70" spans="12:12" x14ac:dyDescent="0.25">
      <c r="L70"/>
    </row>
    <row r="71" spans="12:12" x14ac:dyDescent="0.25">
      <c r="L71"/>
    </row>
    <row r="72" spans="12:12" x14ac:dyDescent="0.25">
      <c r="L72"/>
    </row>
  </sheetData>
  <mergeCells count="2">
    <mergeCell ref="A2:G2"/>
    <mergeCell ref="I2:O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68"/>
  <sheetViews>
    <sheetView workbookViewId="0">
      <selection activeCell="D17" sqref="D17"/>
    </sheetView>
  </sheetViews>
  <sheetFormatPr defaultRowHeight="15" x14ac:dyDescent="0.25"/>
  <cols>
    <col min="2" max="2" width="9.85546875" bestFit="1" customWidth="1"/>
    <col min="3" max="3" width="11.7109375" bestFit="1" customWidth="1"/>
  </cols>
  <sheetData>
    <row r="1" spans="1:3" x14ac:dyDescent="0.25">
      <c r="A1" s="19" t="s">
        <v>52</v>
      </c>
      <c r="B1" t="s">
        <v>68</v>
      </c>
    </row>
    <row r="2" spans="1:3" x14ac:dyDescent="0.25">
      <c r="A2" s="38" t="s">
        <v>20</v>
      </c>
      <c r="B2" s="41" t="s">
        <v>62</v>
      </c>
      <c r="C2" s="40" t="s">
        <v>63</v>
      </c>
    </row>
    <row r="3" spans="1:3" x14ac:dyDescent="0.25">
      <c r="A3" s="24">
        <v>1986</v>
      </c>
      <c r="B3" s="29">
        <v>762079.89584288455</v>
      </c>
      <c r="C3" s="15">
        <v>901502.1018996553</v>
      </c>
    </row>
    <row r="4" spans="1:3" x14ac:dyDescent="0.25">
      <c r="A4" s="24">
        <v>1987</v>
      </c>
      <c r="B4" s="29">
        <v>887820.44062372542</v>
      </c>
      <c r="C4" s="15">
        <v>1194706.3335402617</v>
      </c>
    </row>
    <row r="5" spans="1:3" x14ac:dyDescent="0.25">
      <c r="A5" s="24">
        <v>1988</v>
      </c>
      <c r="B5" s="29">
        <v>1125563.5625810544</v>
      </c>
      <c r="C5" s="15">
        <v>1018303.882359904</v>
      </c>
    </row>
    <row r="6" spans="1:3" x14ac:dyDescent="0.25">
      <c r="A6" s="24">
        <v>1989</v>
      </c>
      <c r="B6" s="29">
        <v>2029846.5525299362</v>
      </c>
      <c r="C6" s="15">
        <v>2922411.4587115501</v>
      </c>
    </row>
    <row r="7" spans="1:3" x14ac:dyDescent="0.25">
      <c r="A7" s="24">
        <v>1990</v>
      </c>
      <c r="B7" s="29">
        <v>1186603.8964166932</v>
      </c>
      <c r="C7" s="15">
        <v>1411367.9623391712</v>
      </c>
    </row>
    <row r="8" spans="1:3" x14ac:dyDescent="0.25">
      <c r="A8" s="24">
        <v>1991</v>
      </c>
      <c r="B8" s="29">
        <v>1851211.0048072767</v>
      </c>
      <c r="C8" s="15">
        <v>2391327.8193166917</v>
      </c>
    </row>
    <row r="9" spans="1:3" x14ac:dyDescent="0.25">
      <c r="A9" s="24">
        <v>1992</v>
      </c>
      <c r="B9" s="29">
        <v>966868.54912212654</v>
      </c>
      <c r="C9" s="15">
        <v>1341209.0920794078</v>
      </c>
    </row>
    <row r="10" spans="1:3" x14ac:dyDescent="0.25">
      <c r="A10" s="24">
        <v>1993</v>
      </c>
      <c r="B10" s="29">
        <v>1155865.9996274889</v>
      </c>
      <c r="C10" s="15">
        <v>1549019.5334203842</v>
      </c>
    </row>
    <row r="11" spans="1:3" x14ac:dyDescent="0.25">
      <c r="A11" s="24">
        <v>1994</v>
      </c>
      <c r="B11" s="29">
        <v>1665029.147736884</v>
      </c>
      <c r="C11" s="15">
        <v>1787948.2144612432</v>
      </c>
    </row>
    <row r="12" spans="1:3" x14ac:dyDescent="0.25">
      <c r="A12" s="24">
        <v>1995</v>
      </c>
      <c r="B12" s="29">
        <v>1544140.3314886072</v>
      </c>
      <c r="C12" s="15">
        <v>1583909.1032078099</v>
      </c>
    </row>
    <row r="13" spans="1:3" x14ac:dyDescent="0.25">
      <c r="A13" s="24">
        <v>1996</v>
      </c>
      <c r="B13" s="29">
        <v>1204802.3607551306</v>
      </c>
      <c r="C13" s="15">
        <v>1509130.1592176987</v>
      </c>
    </row>
    <row r="14" spans="1:3" x14ac:dyDescent="0.25">
      <c r="A14" s="24">
        <v>1997</v>
      </c>
      <c r="B14" s="29">
        <v>923130.06313773035</v>
      </c>
      <c r="C14" s="15">
        <v>1189300.1463327967</v>
      </c>
    </row>
    <row r="15" spans="1:3" x14ac:dyDescent="0.25">
      <c r="A15" s="24">
        <v>1998</v>
      </c>
      <c r="B15" s="29">
        <v>785824.86923524085</v>
      </c>
      <c r="C15" s="15">
        <v>1053633.1961987498</v>
      </c>
    </row>
    <row r="16" spans="1:3" x14ac:dyDescent="0.25">
      <c r="A16" s="24">
        <v>1999</v>
      </c>
      <c r="B16" s="29">
        <v>1433487.074420495</v>
      </c>
      <c r="C16" s="15">
        <v>2025852.9010734027</v>
      </c>
    </row>
    <row r="17" spans="1:3" x14ac:dyDescent="0.25">
      <c r="A17" s="24">
        <v>2000</v>
      </c>
      <c r="B17" s="29">
        <v>1845059.7180013461</v>
      </c>
      <c r="C17" s="15">
        <v>2380921.2846957841</v>
      </c>
    </row>
    <row r="18" spans="1:3" x14ac:dyDescent="0.25">
      <c r="A18" s="24">
        <v>2001</v>
      </c>
      <c r="B18" s="29">
        <v>1511731.2506646258</v>
      </c>
      <c r="C18" s="15">
        <v>1930108.1441242467</v>
      </c>
    </row>
    <row r="19" spans="1:3" x14ac:dyDescent="0.25">
      <c r="A19" s="24">
        <v>2002</v>
      </c>
      <c r="B19" s="29">
        <v>1348548.3973556755</v>
      </c>
      <c r="C19" s="15">
        <v>2005290.6906349976</v>
      </c>
    </row>
    <row r="20" spans="1:3" x14ac:dyDescent="0.25">
      <c r="A20" s="24">
        <v>2003</v>
      </c>
      <c r="B20" s="29">
        <v>1207099.072613749</v>
      </c>
      <c r="C20" s="15">
        <v>1842477.6800649303</v>
      </c>
    </row>
    <row r="21" spans="1:3" x14ac:dyDescent="0.25">
      <c r="A21" s="24">
        <v>2004</v>
      </c>
      <c r="B21" s="29">
        <v>874400.10860270495</v>
      </c>
      <c r="C21" s="15">
        <v>1315289.0764772855</v>
      </c>
    </row>
    <row r="22" spans="1:3" x14ac:dyDescent="0.25">
      <c r="A22" s="24">
        <v>2005</v>
      </c>
      <c r="B22" s="29">
        <v>1044462.5467567826</v>
      </c>
      <c r="C22" s="15">
        <v>1436742.1178712514</v>
      </c>
    </row>
    <row r="23" spans="1:3" x14ac:dyDescent="0.25">
      <c r="A23" s="24">
        <v>2006</v>
      </c>
      <c r="B23" s="29">
        <v>1119459.9304013709</v>
      </c>
      <c r="C23" s="15">
        <v>1826381.0719686279</v>
      </c>
    </row>
    <row r="24" spans="1:3" x14ac:dyDescent="0.25">
      <c r="A24" s="24">
        <v>2007</v>
      </c>
      <c r="B24" s="29">
        <v>1067263.4455947925</v>
      </c>
      <c r="C24" s="15">
        <v>1559128.4690162812</v>
      </c>
    </row>
    <row r="25" spans="1:3" x14ac:dyDescent="0.25">
      <c r="A25" s="24">
        <v>2008</v>
      </c>
      <c r="B25" s="29">
        <v>1045919.819278704</v>
      </c>
      <c r="C25" s="15">
        <v>1477613.238397931</v>
      </c>
    </row>
    <row r="26" spans="1:3" x14ac:dyDescent="0.25">
      <c r="A26" s="24">
        <v>2009</v>
      </c>
      <c r="B26" s="29">
        <v>803323.13578037696</v>
      </c>
      <c r="C26" s="15">
        <v>1612993.8641394819</v>
      </c>
    </row>
    <row r="27" spans="1:3" x14ac:dyDescent="0.25">
      <c r="A27" s="24">
        <v>2010</v>
      </c>
      <c r="B27" s="29">
        <v>867362.63790605217</v>
      </c>
      <c r="C27" s="15">
        <v>1359397.9803160331</v>
      </c>
    </row>
    <row r="28" spans="1:3" x14ac:dyDescent="0.25">
      <c r="A28" s="24">
        <v>2011</v>
      </c>
      <c r="B28" s="29">
        <v>875727.42737968767</v>
      </c>
      <c r="C28" s="15">
        <v>1780537.4750653028</v>
      </c>
    </row>
    <row r="29" spans="1:3" x14ac:dyDescent="0.25">
      <c r="A29" s="24">
        <v>2012</v>
      </c>
      <c r="B29" s="29">
        <v>839266.1063404138</v>
      </c>
      <c r="C29" s="15">
        <v>1580953.8657000703</v>
      </c>
    </row>
    <row r="30" spans="1:3" x14ac:dyDescent="0.25">
      <c r="A30" s="24">
        <v>2013</v>
      </c>
      <c r="B30" s="29">
        <v>546194.67890001228</v>
      </c>
      <c r="C30" s="15">
        <v>1195338.2331940187</v>
      </c>
    </row>
    <row r="31" spans="1:3" x14ac:dyDescent="0.25">
      <c r="A31" s="24">
        <v>2014</v>
      </c>
      <c r="B31" s="29">
        <v>770692.40698612505</v>
      </c>
      <c r="C31" s="15">
        <v>1848345.8340469636</v>
      </c>
    </row>
    <row r="32" spans="1:3" x14ac:dyDescent="0.25">
      <c r="A32" s="24">
        <v>2015</v>
      </c>
      <c r="B32" s="29">
        <v>1115566.8586478371</v>
      </c>
      <c r="C32" s="15">
        <v>2868912.3955359566</v>
      </c>
    </row>
    <row r="33" spans="1:12" x14ac:dyDescent="0.25">
      <c r="A33" s="37">
        <v>2016</v>
      </c>
      <c r="B33" s="29">
        <v>681741.32119840151</v>
      </c>
      <c r="C33" s="15">
        <v>1569583.7246010613</v>
      </c>
    </row>
    <row r="34" spans="1:12" x14ac:dyDescent="0.25">
      <c r="A34" s="37">
        <v>2017</v>
      </c>
      <c r="B34" s="29">
        <v>696086.71215847298</v>
      </c>
      <c r="C34" s="15">
        <v>1954918.4463850104</v>
      </c>
    </row>
    <row r="37" spans="1:12" x14ac:dyDescent="0.25">
      <c r="L37" s="16"/>
    </row>
    <row r="38" spans="1:12" x14ac:dyDescent="0.25">
      <c r="K38" s="16"/>
      <c r="L38" s="16"/>
    </row>
    <row r="39" spans="1:12" x14ac:dyDescent="0.25">
      <c r="K39" s="16"/>
      <c r="L39" s="16"/>
    </row>
    <row r="40" spans="1:12" x14ac:dyDescent="0.25">
      <c r="K40" s="16"/>
      <c r="L40" s="16"/>
    </row>
    <row r="41" spans="1:12" x14ac:dyDescent="0.25">
      <c r="K41" s="16"/>
      <c r="L41" s="16"/>
    </row>
    <row r="42" spans="1:12" x14ac:dyDescent="0.25">
      <c r="K42" s="16"/>
      <c r="L42" s="16"/>
    </row>
    <row r="43" spans="1:12" x14ac:dyDescent="0.25">
      <c r="K43" s="16"/>
      <c r="L43" s="16"/>
    </row>
    <row r="44" spans="1:12" x14ac:dyDescent="0.25">
      <c r="K44" s="16"/>
      <c r="L44" s="16"/>
    </row>
    <row r="45" spans="1:12" x14ac:dyDescent="0.25">
      <c r="K45" s="16"/>
      <c r="L45" s="16"/>
    </row>
    <row r="46" spans="1:12" x14ac:dyDescent="0.25">
      <c r="K46" s="16"/>
      <c r="L46" s="16"/>
    </row>
    <row r="47" spans="1:12" x14ac:dyDescent="0.25">
      <c r="K47" s="16"/>
      <c r="L47" s="16"/>
    </row>
    <row r="48" spans="1:12" x14ac:dyDescent="0.25">
      <c r="K48" s="16"/>
      <c r="L48" s="16"/>
    </row>
    <row r="49" spans="11:12" x14ac:dyDescent="0.25">
      <c r="K49" s="16"/>
      <c r="L49" s="16"/>
    </row>
    <row r="50" spans="11:12" x14ac:dyDescent="0.25">
      <c r="K50" s="16"/>
      <c r="L50" s="16"/>
    </row>
    <row r="51" spans="11:12" x14ac:dyDescent="0.25">
      <c r="K51" s="16"/>
      <c r="L51" s="16"/>
    </row>
    <row r="52" spans="11:12" x14ac:dyDescent="0.25">
      <c r="K52" s="16"/>
      <c r="L52" s="16"/>
    </row>
    <row r="53" spans="11:12" x14ac:dyDescent="0.25">
      <c r="K53" s="16"/>
      <c r="L53" s="16"/>
    </row>
    <row r="54" spans="11:12" x14ac:dyDescent="0.25">
      <c r="K54" s="16"/>
      <c r="L54" s="16"/>
    </row>
    <row r="55" spans="11:12" x14ac:dyDescent="0.25">
      <c r="K55" s="16"/>
      <c r="L55" s="16"/>
    </row>
    <row r="56" spans="11:12" x14ac:dyDescent="0.25">
      <c r="K56" s="16"/>
      <c r="L56" s="16"/>
    </row>
    <row r="57" spans="11:12" x14ac:dyDescent="0.25">
      <c r="K57" s="16"/>
      <c r="L57" s="16"/>
    </row>
    <row r="58" spans="11:12" x14ac:dyDescent="0.25">
      <c r="K58" s="16"/>
      <c r="L58" s="16"/>
    </row>
    <row r="59" spans="11:12" x14ac:dyDescent="0.25">
      <c r="K59" s="16"/>
      <c r="L59" s="16"/>
    </row>
    <row r="60" spans="11:12" x14ac:dyDescent="0.25">
      <c r="K60" s="16"/>
      <c r="L60" s="16"/>
    </row>
    <row r="61" spans="11:12" x14ac:dyDescent="0.25">
      <c r="K61" s="16"/>
      <c r="L61" s="16"/>
    </row>
    <row r="62" spans="11:12" x14ac:dyDescent="0.25">
      <c r="K62" s="16"/>
      <c r="L62" s="16"/>
    </row>
    <row r="63" spans="11:12" x14ac:dyDescent="0.25">
      <c r="K63" s="16"/>
      <c r="L63" s="16"/>
    </row>
    <row r="64" spans="11:12" x14ac:dyDescent="0.25">
      <c r="K64" s="16"/>
      <c r="L64" s="16"/>
    </row>
    <row r="65" spans="11:12" x14ac:dyDescent="0.25">
      <c r="K65" s="16"/>
      <c r="L65" s="16"/>
    </row>
    <row r="66" spans="11:12" x14ac:dyDescent="0.25">
      <c r="K66" s="16"/>
      <c r="L66" s="16"/>
    </row>
    <row r="67" spans="11:12" x14ac:dyDescent="0.25">
      <c r="K67" s="16"/>
      <c r="L67" s="16"/>
    </row>
    <row r="68" spans="11:12" x14ac:dyDescent="0.25">
      <c r="K68" s="16"/>
      <c r="L68" s="16"/>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69"/>
  <sheetViews>
    <sheetView workbookViewId="0">
      <selection activeCell="D1" sqref="D1"/>
    </sheetView>
  </sheetViews>
  <sheetFormatPr defaultRowHeight="15" x14ac:dyDescent="0.25"/>
  <cols>
    <col min="2" max="2" width="9.28515625" bestFit="1" customWidth="1"/>
    <col min="3" max="3" width="11.7109375" bestFit="1" customWidth="1"/>
  </cols>
  <sheetData>
    <row r="1" spans="1:3" x14ac:dyDescent="0.25">
      <c r="A1" s="19" t="s">
        <v>53</v>
      </c>
      <c r="B1" s="16" t="s">
        <v>68</v>
      </c>
      <c r="C1" s="16"/>
    </row>
    <row r="2" spans="1:3" x14ac:dyDescent="0.25">
      <c r="A2" s="38" t="s">
        <v>20</v>
      </c>
      <c r="B2" s="41" t="s">
        <v>62</v>
      </c>
      <c r="C2" s="40" t="s">
        <v>63</v>
      </c>
    </row>
    <row r="3" spans="1:3" x14ac:dyDescent="0.25">
      <c r="A3" s="24">
        <v>1986</v>
      </c>
      <c r="B3" s="29">
        <v>46596.568551706448</v>
      </c>
      <c r="C3" s="15">
        <v>43984.366610349207</v>
      </c>
    </row>
    <row r="4" spans="1:3" x14ac:dyDescent="0.25">
      <c r="A4" s="24">
        <v>1987</v>
      </c>
      <c r="B4" s="29">
        <v>32427.589437027647</v>
      </c>
      <c r="C4" s="15">
        <v>53632.888670730237</v>
      </c>
    </row>
    <row r="5" spans="1:3" x14ac:dyDescent="0.25">
      <c r="A5" s="24">
        <v>1988</v>
      </c>
      <c r="B5" s="29">
        <v>37196.416851315495</v>
      </c>
      <c r="C5" s="15">
        <v>26922.447773420707</v>
      </c>
    </row>
    <row r="6" spans="1:3" x14ac:dyDescent="0.25">
      <c r="A6" s="24">
        <v>1989</v>
      </c>
      <c r="B6" s="29">
        <v>22135.32379881027</v>
      </c>
      <c r="C6" s="15">
        <v>23861.044717319182</v>
      </c>
    </row>
    <row r="7" spans="1:3" x14ac:dyDescent="0.25">
      <c r="A7" s="24">
        <v>1990</v>
      </c>
      <c r="B7" s="29">
        <v>14906.893208585603</v>
      </c>
      <c r="C7" s="15">
        <v>12842.730659625488</v>
      </c>
    </row>
    <row r="8" spans="1:3" x14ac:dyDescent="0.25">
      <c r="A8" s="24">
        <v>1991</v>
      </c>
      <c r="B8" s="29">
        <v>26307.9804940838</v>
      </c>
      <c r="C8" s="15">
        <v>34414.75809764443</v>
      </c>
    </row>
    <row r="9" spans="1:3" x14ac:dyDescent="0.25">
      <c r="A9" s="24">
        <v>1992</v>
      </c>
      <c r="B9" s="29">
        <v>30456.918045137896</v>
      </c>
      <c r="C9" s="15">
        <v>31563.950640262992</v>
      </c>
    </row>
    <row r="10" spans="1:3" x14ac:dyDescent="0.25">
      <c r="A10" s="24">
        <v>1993</v>
      </c>
      <c r="B10" s="29">
        <v>30509.673765866079</v>
      </c>
      <c r="C10" s="15">
        <v>33980.174371813402</v>
      </c>
    </row>
    <row r="11" spans="1:3" x14ac:dyDescent="0.25">
      <c r="A11" s="24">
        <v>1994</v>
      </c>
      <c r="B11" s="29">
        <v>36773.005896846458</v>
      </c>
      <c r="C11" s="15">
        <v>30273.23813834455</v>
      </c>
    </row>
    <row r="12" spans="1:3" x14ac:dyDescent="0.25">
      <c r="A12" s="24">
        <v>1995</v>
      </c>
      <c r="B12" s="29">
        <v>57368.342187694005</v>
      </c>
      <c r="C12" s="15">
        <v>65928.768290588472</v>
      </c>
    </row>
    <row r="13" spans="1:3" x14ac:dyDescent="0.25">
      <c r="A13" s="24">
        <v>1996</v>
      </c>
      <c r="B13" s="29">
        <v>36679.877297033003</v>
      </c>
      <c r="C13" s="15">
        <v>41636.157513469414</v>
      </c>
    </row>
    <row r="14" spans="1:3" x14ac:dyDescent="0.25">
      <c r="A14" s="24">
        <v>1997</v>
      </c>
      <c r="B14" s="29">
        <v>34536.803971492773</v>
      </c>
      <c r="C14" s="15">
        <v>28815.1656836191</v>
      </c>
    </row>
    <row r="15" spans="1:3" x14ac:dyDescent="0.25">
      <c r="A15" s="24">
        <v>1998</v>
      </c>
      <c r="B15" s="29">
        <v>32225.600986498357</v>
      </c>
      <c r="C15" s="15">
        <v>30275.634248287657</v>
      </c>
    </row>
    <row r="16" spans="1:3" x14ac:dyDescent="0.25">
      <c r="A16" s="24">
        <v>1999</v>
      </c>
      <c r="B16" s="29">
        <v>65979.517933245399</v>
      </c>
      <c r="C16" s="15">
        <v>78717.252762513759</v>
      </c>
    </row>
    <row r="17" spans="1:3" x14ac:dyDescent="0.25">
      <c r="A17" s="24">
        <v>2000</v>
      </c>
      <c r="B17" s="29">
        <v>49222.301848050607</v>
      </c>
      <c r="C17" s="15">
        <v>68415.607650571721</v>
      </c>
    </row>
    <row r="18" spans="1:3" x14ac:dyDescent="0.25">
      <c r="A18" s="24">
        <v>2001</v>
      </c>
      <c r="B18" s="29">
        <v>46527.291208400457</v>
      </c>
      <c r="C18" s="15">
        <v>61930.943419948882</v>
      </c>
    </row>
    <row r="19" spans="1:3" x14ac:dyDescent="0.25">
      <c r="A19" s="24">
        <v>2002</v>
      </c>
      <c r="B19" s="29">
        <v>54565.905852687705</v>
      </c>
      <c r="C19" s="15">
        <v>91811.847322004061</v>
      </c>
    </row>
    <row r="20" spans="1:3" x14ac:dyDescent="0.25">
      <c r="A20" s="24">
        <v>2003</v>
      </c>
      <c r="B20" s="29">
        <v>44046.878132283629</v>
      </c>
      <c r="C20" s="15">
        <v>73778.915768650026</v>
      </c>
    </row>
    <row r="21" spans="1:3" x14ac:dyDescent="0.25">
      <c r="A21" s="24">
        <v>2004</v>
      </c>
      <c r="B21" s="29">
        <v>61051.170103475553</v>
      </c>
      <c r="C21" s="15">
        <v>92700.423586989564</v>
      </c>
    </row>
    <row r="22" spans="1:3" x14ac:dyDescent="0.25">
      <c r="A22" s="24">
        <v>2005</v>
      </c>
      <c r="B22" s="29">
        <v>33156.826935557183</v>
      </c>
      <c r="C22" s="15">
        <v>59350.119008329464</v>
      </c>
    </row>
    <row r="23" spans="1:3" x14ac:dyDescent="0.25">
      <c r="A23" s="24">
        <v>2006</v>
      </c>
      <c r="B23" s="29">
        <v>31861.954909773518</v>
      </c>
      <c r="C23" s="15">
        <v>56735.642768885227</v>
      </c>
    </row>
    <row r="24" spans="1:3" x14ac:dyDescent="0.25">
      <c r="A24" s="24">
        <v>2007</v>
      </c>
      <c r="B24" s="29">
        <v>106071.7059563982</v>
      </c>
      <c r="C24" s="15">
        <v>148642.4132168596</v>
      </c>
    </row>
    <row r="25" spans="1:3" x14ac:dyDescent="0.25">
      <c r="A25" s="24">
        <v>2008</v>
      </c>
      <c r="B25" s="29">
        <v>31404.499908476042</v>
      </c>
      <c r="C25" s="15">
        <v>56005.819148421433</v>
      </c>
    </row>
    <row r="26" spans="1:3" x14ac:dyDescent="0.25">
      <c r="A26" s="24">
        <v>2009</v>
      </c>
      <c r="B26" s="29">
        <v>38209.363422980081</v>
      </c>
      <c r="C26" s="15">
        <v>81672.292580289402</v>
      </c>
    </row>
    <row r="27" spans="1:3" x14ac:dyDescent="0.25">
      <c r="A27" s="24">
        <v>2010</v>
      </c>
      <c r="B27" s="29">
        <v>21681.189055029157</v>
      </c>
      <c r="C27" s="15">
        <v>48106.507789265677</v>
      </c>
    </row>
    <row r="28" spans="1:3" x14ac:dyDescent="0.25">
      <c r="A28" s="24">
        <v>2011</v>
      </c>
      <c r="B28" s="29">
        <v>23714.274050352746</v>
      </c>
      <c r="C28" s="15">
        <v>44994.344252731273</v>
      </c>
    </row>
    <row r="29" spans="1:3" x14ac:dyDescent="0.25">
      <c r="A29" s="24">
        <v>2012</v>
      </c>
      <c r="B29" s="29">
        <v>54687.869718654802</v>
      </c>
      <c r="C29" s="15">
        <v>74500.059730863999</v>
      </c>
    </row>
    <row r="30" spans="1:3" x14ac:dyDescent="0.25">
      <c r="A30" s="24">
        <v>2013</v>
      </c>
      <c r="B30" s="29">
        <v>17417.478082460308</v>
      </c>
      <c r="C30" s="15">
        <v>28106.586898469526</v>
      </c>
    </row>
    <row r="31" spans="1:3" x14ac:dyDescent="0.25">
      <c r="A31" s="24">
        <v>2014</v>
      </c>
      <c r="B31" s="29">
        <v>26631.722558302019</v>
      </c>
      <c r="C31" s="15">
        <v>62465.254249763348</v>
      </c>
    </row>
    <row r="32" spans="1:3" x14ac:dyDescent="0.25">
      <c r="A32" s="24">
        <v>2015</v>
      </c>
      <c r="B32" s="29">
        <v>43126.445836285246</v>
      </c>
      <c r="C32" s="15">
        <v>94079.564746246673</v>
      </c>
    </row>
    <row r="33" spans="1:12" x14ac:dyDescent="0.25">
      <c r="A33" s="37">
        <v>2016</v>
      </c>
      <c r="B33" s="29">
        <v>66487.214151387583</v>
      </c>
      <c r="C33" s="15">
        <v>146936.51794991811</v>
      </c>
    </row>
    <row r="34" spans="1:12" x14ac:dyDescent="0.25">
      <c r="A34" s="37">
        <v>2017</v>
      </c>
      <c r="B34" s="29">
        <v>38675.984071723979</v>
      </c>
      <c r="C34" s="15">
        <v>104576.45240842125</v>
      </c>
    </row>
    <row r="38" spans="1:12" x14ac:dyDescent="0.25">
      <c r="L38" s="16"/>
    </row>
    <row r="39" spans="1:12" x14ac:dyDescent="0.25">
      <c r="K39" s="16"/>
      <c r="L39" s="16"/>
    </row>
    <row r="40" spans="1:12" x14ac:dyDescent="0.25">
      <c r="K40" s="16"/>
      <c r="L40" s="16"/>
    </row>
    <row r="41" spans="1:12" x14ac:dyDescent="0.25">
      <c r="K41" s="16"/>
      <c r="L41" s="16"/>
    </row>
    <row r="42" spans="1:12" x14ac:dyDescent="0.25">
      <c r="K42" s="16"/>
      <c r="L42" s="16"/>
    </row>
    <row r="43" spans="1:12" x14ac:dyDescent="0.25">
      <c r="K43" s="16"/>
      <c r="L43" s="16"/>
    </row>
    <row r="44" spans="1:12" x14ac:dyDescent="0.25">
      <c r="K44" s="16"/>
      <c r="L44" s="16"/>
    </row>
    <row r="45" spans="1:12" x14ac:dyDescent="0.25">
      <c r="K45" s="16"/>
      <c r="L45" s="16"/>
    </row>
    <row r="46" spans="1:12" x14ac:dyDescent="0.25">
      <c r="K46" s="16"/>
      <c r="L46" s="16"/>
    </row>
    <row r="47" spans="1:12" x14ac:dyDescent="0.25">
      <c r="K47" s="16"/>
      <c r="L47" s="16"/>
    </row>
    <row r="48" spans="1:12" x14ac:dyDescent="0.25">
      <c r="K48" s="16"/>
      <c r="L48" s="16"/>
    </row>
    <row r="49" spans="11:12" x14ac:dyDescent="0.25">
      <c r="K49" s="16"/>
      <c r="L49" s="16"/>
    </row>
    <row r="50" spans="11:12" x14ac:dyDescent="0.25">
      <c r="K50" s="16"/>
      <c r="L50" s="16"/>
    </row>
    <row r="51" spans="11:12" x14ac:dyDescent="0.25">
      <c r="K51" s="16"/>
      <c r="L51" s="16"/>
    </row>
    <row r="52" spans="11:12" x14ac:dyDescent="0.25">
      <c r="K52" s="16"/>
      <c r="L52" s="16"/>
    </row>
    <row r="53" spans="11:12" x14ac:dyDescent="0.25">
      <c r="K53" s="16"/>
      <c r="L53" s="16"/>
    </row>
    <row r="54" spans="11:12" x14ac:dyDescent="0.25">
      <c r="K54" s="16"/>
      <c r="L54" s="16"/>
    </row>
    <row r="55" spans="11:12" x14ac:dyDescent="0.25">
      <c r="K55" s="16"/>
      <c r="L55" s="16"/>
    </row>
    <row r="56" spans="11:12" x14ac:dyDescent="0.25">
      <c r="K56" s="16"/>
      <c r="L56" s="16"/>
    </row>
    <row r="57" spans="11:12" x14ac:dyDescent="0.25">
      <c r="K57" s="16"/>
      <c r="L57" s="16"/>
    </row>
    <row r="58" spans="11:12" x14ac:dyDescent="0.25">
      <c r="K58" s="16"/>
      <c r="L58" s="16"/>
    </row>
    <row r="59" spans="11:12" x14ac:dyDescent="0.25">
      <c r="K59" s="16"/>
      <c r="L59" s="16"/>
    </row>
    <row r="60" spans="11:12" x14ac:dyDescent="0.25">
      <c r="K60" s="16"/>
      <c r="L60" s="16"/>
    </row>
    <row r="61" spans="11:12" x14ac:dyDescent="0.25">
      <c r="K61" s="16"/>
      <c r="L61" s="16"/>
    </row>
    <row r="62" spans="11:12" x14ac:dyDescent="0.25">
      <c r="K62" s="16"/>
      <c r="L62" s="16"/>
    </row>
    <row r="63" spans="11:12" x14ac:dyDescent="0.25">
      <c r="K63" s="16"/>
      <c r="L63" s="16"/>
    </row>
    <row r="64" spans="11:12" x14ac:dyDescent="0.25">
      <c r="K64" s="16"/>
      <c r="L64" s="16"/>
    </row>
    <row r="65" spans="11:12" x14ac:dyDescent="0.25">
      <c r="K65" s="16"/>
      <c r="L65" s="16"/>
    </row>
    <row r="66" spans="11:12" x14ac:dyDescent="0.25">
      <c r="K66" s="16"/>
      <c r="L66" s="16"/>
    </row>
    <row r="67" spans="11:12" x14ac:dyDescent="0.25">
      <c r="K67" s="16"/>
      <c r="L67" s="16"/>
    </row>
    <row r="68" spans="11:12" x14ac:dyDescent="0.25">
      <c r="K68" s="16"/>
      <c r="L68" s="16"/>
    </row>
    <row r="69" spans="11:12" x14ac:dyDescent="0.25">
      <c r="K69" s="16"/>
      <c r="L69" s="16"/>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34"/>
  <sheetViews>
    <sheetView topLeftCell="G1" workbookViewId="0">
      <selection activeCell="S1" sqref="S1"/>
    </sheetView>
  </sheetViews>
  <sheetFormatPr defaultColWidth="8.85546875" defaultRowHeight="15" x14ac:dyDescent="0.25"/>
  <cols>
    <col min="1" max="1" width="13.7109375" style="16" bestFit="1" customWidth="1"/>
    <col min="2" max="2" width="10.140625" style="16" bestFit="1" customWidth="1"/>
    <col min="3" max="3" width="11.7109375" style="16" bestFit="1" customWidth="1"/>
    <col min="4" max="21" width="8.85546875" style="16"/>
    <col min="22" max="22" width="10.140625" style="16" bestFit="1" customWidth="1"/>
    <col min="23" max="23" width="11.7109375" style="16" bestFit="1" customWidth="1"/>
    <col min="24" max="16384" width="8.85546875" style="16"/>
  </cols>
  <sheetData>
    <row r="1" spans="1:23" x14ac:dyDescent="0.25">
      <c r="A1" s="19" t="s">
        <v>56</v>
      </c>
      <c r="B1" s="16" t="s">
        <v>67</v>
      </c>
      <c r="C1" s="19" t="s">
        <v>64</v>
      </c>
      <c r="U1" s="19"/>
      <c r="V1" s="19" t="s">
        <v>65</v>
      </c>
      <c r="W1" s="16" t="s">
        <v>67</v>
      </c>
    </row>
    <row r="2" spans="1:23" x14ac:dyDescent="0.25">
      <c r="A2" s="38" t="s">
        <v>20</v>
      </c>
      <c r="B2" s="41" t="s">
        <v>62</v>
      </c>
      <c r="C2" s="40" t="s">
        <v>63</v>
      </c>
      <c r="U2" s="38" t="s">
        <v>20</v>
      </c>
      <c r="V2" s="41" t="s">
        <v>62</v>
      </c>
      <c r="W2" s="40" t="s">
        <v>63</v>
      </c>
    </row>
    <row r="3" spans="1:23" x14ac:dyDescent="0.25">
      <c r="A3" s="24">
        <v>1986</v>
      </c>
      <c r="B3" s="29">
        <v>718296.65412026667</v>
      </c>
      <c r="C3" s="15">
        <v>799925.45655599714</v>
      </c>
      <c r="U3" s="37">
        <v>1986</v>
      </c>
      <c r="V3" s="29">
        <v>22981.650575044001</v>
      </c>
      <c r="W3" s="15">
        <v>33361.841021990003</v>
      </c>
    </row>
    <row r="4" spans="1:23" x14ac:dyDescent="0.25">
      <c r="A4" s="24">
        <v>1987</v>
      </c>
      <c r="B4" s="29">
        <v>655461.35139368975</v>
      </c>
      <c r="C4" s="15">
        <v>825746.29828819586</v>
      </c>
      <c r="U4" s="37">
        <v>1987</v>
      </c>
      <c r="V4" s="29">
        <v>45299.826009872006</v>
      </c>
      <c r="W4" s="15">
        <v>28056.116204631999</v>
      </c>
    </row>
    <row r="5" spans="1:23" x14ac:dyDescent="0.25">
      <c r="A5" s="24">
        <v>1988</v>
      </c>
      <c r="B5" s="29">
        <v>647935.2355192476</v>
      </c>
      <c r="C5" s="15">
        <v>552663.74878419912</v>
      </c>
      <c r="U5" s="37">
        <v>1988</v>
      </c>
      <c r="V5" s="29">
        <v>54185.718935685989</v>
      </c>
      <c r="W5" s="15">
        <v>226663.40124183017</v>
      </c>
    </row>
    <row r="6" spans="1:23" x14ac:dyDescent="0.25">
      <c r="A6" s="24">
        <v>1989</v>
      </c>
      <c r="B6" s="29">
        <v>415425.28938083077</v>
      </c>
      <c r="C6" s="15">
        <v>516509.06128215301</v>
      </c>
      <c r="U6" s="37">
        <v>1989</v>
      </c>
      <c r="V6" s="29">
        <v>54859.957363039997</v>
      </c>
      <c r="W6" s="15">
        <v>97397.005853613999</v>
      </c>
    </row>
    <row r="7" spans="1:23" x14ac:dyDescent="0.25">
      <c r="A7" s="24">
        <v>1990</v>
      </c>
      <c r="B7" s="29">
        <v>605883.67620208964</v>
      </c>
      <c r="C7" s="15">
        <v>1337401.7553870457</v>
      </c>
      <c r="U7" s="37">
        <v>1990</v>
      </c>
      <c r="V7" s="29">
        <v>38764.579729989993</v>
      </c>
      <c r="W7" s="15">
        <v>31234.097446471802</v>
      </c>
    </row>
    <row r="8" spans="1:23" x14ac:dyDescent="0.25">
      <c r="A8" s="24">
        <v>1991</v>
      </c>
      <c r="B8" s="29">
        <v>709842.93388539203</v>
      </c>
      <c r="C8" s="15">
        <v>963509.91246397549</v>
      </c>
      <c r="U8" s="37">
        <v>1991</v>
      </c>
      <c r="V8" s="29">
        <v>130309.54332865402</v>
      </c>
      <c r="W8" s="15">
        <v>236781.20629598436</v>
      </c>
    </row>
    <row r="9" spans="1:23" x14ac:dyDescent="0.25">
      <c r="A9" s="24">
        <v>1992</v>
      </c>
      <c r="B9" s="29">
        <v>833931.11439875723</v>
      </c>
      <c r="C9" s="15">
        <v>782957.61313443771</v>
      </c>
      <c r="U9" s="37">
        <v>1992</v>
      </c>
      <c r="V9" s="29">
        <v>90694.946914913002</v>
      </c>
      <c r="W9" s="15">
        <v>145747.36964226299</v>
      </c>
    </row>
    <row r="10" spans="1:23" x14ac:dyDescent="0.25">
      <c r="A10" s="24">
        <v>1993</v>
      </c>
      <c r="B10" s="29">
        <v>572314.30705903354</v>
      </c>
      <c r="C10" s="15">
        <v>750388.60538383131</v>
      </c>
      <c r="U10" s="37">
        <v>1993</v>
      </c>
      <c r="V10" s="29">
        <v>53314.235562787988</v>
      </c>
      <c r="W10" s="15">
        <v>86813.544694698998</v>
      </c>
    </row>
    <row r="11" spans="1:23" x14ac:dyDescent="0.25">
      <c r="A11" s="24">
        <v>1994</v>
      </c>
      <c r="B11" s="29">
        <v>604784.07715131971</v>
      </c>
      <c r="C11" s="15">
        <v>876630.94308168266</v>
      </c>
      <c r="U11" s="37">
        <v>1994</v>
      </c>
      <c r="V11" s="29">
        <v>50776.032913610019</v>
      </c>
      <c r="W11" s="15">
        <v>99163.515829169992</v>
      </c>
    </row>
    <row r="12" spans="1:23" x14ac:dyDescent="0.25">
      <c r="A12" s="24">
        <v>1995</v>
      </c>
      <c r="B12" s="29">
        <v>826664.83324185957</v>
      </c>
      <c r="C12" s="15">
        <v>838834.51438104152</v>
      </c>
      <c r="U12" s="37">
        <v>1995</v>
      </c>
      <c r="V12" s="29">
        <v>101766.34698186201</v>
      </c>
      <c r="W12" s="15">
        <v>328681.33575641183</v>
      </c>
    </row>
    <row r="13" spans="1:23" x14ac:dyDescent="0.25">
      <c r="A13" s="24">
        <v>1996</v>
      </c>
      <c r="B13" s="29">
        <v>699933.5276242228</v>
      </c>
      <c r="C13" s="15">
        <v>804350.24698611966</v>
      </c>
      <c r="U13" s="37">
        <v>1996</v>
      </c>
      <c r="V13" s="29">
        <v>121260.68422652197</v>
      </c>
      <c r="W13" s="15">
        <v>272029.50581593404</v>
      </c>
    </row>
    <row r="14" spans="1:23" x14ac:dyDescent="0.25">
      <c r="A14" s="24">
        <v>1997</v>
      </c>
      <c r="B14" s="29">
        <v>534168.2829418747</v>
      </c>
      <c r="C14" s="15">
        <v>590856.17688411102</v>
      </c>
      <c r="U14" s="37">
        <v>1997</v>
      </c>
      <c r="V14" s="29">
        <v>87487.682222749994</v>
      </c>
      <c r="W14" s="15">
        <v>179842.02963770603</v>
      </c>
    </row>
    <row r="15" spans="1:23" x14ac:dyDescent="0.25">
      <c r="A15" s="24">
        <v>1998</v>
      </c>
      <c r="B15" s="29">
        <v>389018.55871617584</v>
      </c>
      <c r="C15" s="15">
        <v>569202.6004877144</v>
      </c>
      <c r="U15" s="37">
        <v>1998</v>
      </c>
      <c r="V15" s="29">
        <v>49361.880248371992</v>
      </c>
      <c r="W15" s="15">
        <v>81291.439648731015</v>
      </c>
    </row>
    <row r="16" spans="1:23" x14ac:dyDescent="0.25">
      <c r="A16" s="24">
        <v>1999</v>
      </c>
      <c r="B16" s="29">
        <v>553717.15588203236</v>
      </c>
      <c r="C16" s="15">
        <v>769965.1509693577</v>
      </c>
      <c r="U16" s="37">
        <v>1999</v>
      </c>
      <c r="V16" s="29">
        <v>120205.62026321198</v>
      </c>
      <c r="W16" s="15">
        <v>279817.05538396694</v>
      </c>
    </row>
    <row r="17" spans="1:23" x14ac:dyDescent="0.25">
      <c r="A17" s="24">
        <v>2000</v>
      </c>
      <c r="B17" s="29">
        <v>560506.6020781066</v>
      </c>
      <c r="C17" s="15">
        <v>795692.75090733101</v>
      </c>
      <c r="U17" s="37">
        <v>2000</v>
      </c>
      <c r="V17" s="29">
        <v>96419.440543887948</v>
      </c>
      <c r="W17" s="15">
        <v>156815.65899176276</v>
      </c>
    </row>
    <row r="18" spans="1:23" x14ac:dyDescent="0.25">
      <c r="A18" s="24">
        <v>2001</v>
      </c>
      <c r="B18" s="29">
        <v>425175.87419496861</v>
      </c>
      <c r="C18" s="15">
        <v>572601.31975749659</v>
      </c>
      <c r="U18" s="37">
        <v>2001</v>
      </c>
      <c r="V18" s="29">
        <v>103948.36034771599</v>
      </c>
      <c r="W18" s="15">
        <v>143113.71220570436</v>
      </c>
    </row>
    <row r="19" spans="1:23" x14ac:dyDescent="0.25">
      <c r="A19" s="24">
        <v>2002</v>
      </c>
      <c r="B19" s="29">
        <v>412593.41063898674</v>
      </c>
      <c r="C19" s="15">
        <v>862813.74372718483</v>
      </c>
      <c r="U19" s="37">
        <v>2002</v>
      </c>
      <c r="V19" s="29">
        <v>100980.85744974999</v>
      </c>
      <c r="W19" s="15">
        <v>238207.75577625111</v>
      </c>
    </row>
    <row r="20" spans="1:23" x14ac:dyDescent="0.25">
      <c r="A20" s="24">
        <v>2003</v>
      </c>
      <c r="B20" s="29">
        <v>634074.52799026517</v>
      </c>
      <c r="C20" s="15">
        <v>1036080.253091817</v>
      </c>
      <c r="U20" s="37">
        <v>2003</v>
      </c>
      <c r="V20" s="29">
        <v>267481.40115816781</v>
      </c>
      <c r="W20" s="15">
        <v>602664.40533508104</v>
      </c>
    </row>
    <row r="21" spans="1:23" x14ac:dyDescent="0.25">
      <c r="A21" s="24">
        <v>2004</v>
      </c>
      <c r="B21" s="29">
        <v>483082.28729342064</v>
      </c>
      <c r="C21" s="15">
        <v>716122.24587453657</v>
      </c>
      <c r="U21" s="37">
        <v>2004</v>
      </c>
      <c r="V21" s="29">
        <v>234786.56927840598</v>
      </c>
      <c r="W21" s="15">
        <v>470491.62974324246</v>
      </c>
    </row>
    <row r="22" spans="1:23" x14ac:dyDescent="0.25">
      <c r="A22" s="24">
        <v>2005</v>
      </c>
      <c r="B22" s="29">
        <v>425071.14621773269</v>
      </c>
      <c r="C22" s="15">
        <v>672737.25166527869</v>
      </c>
      <c r="U22" s="37">
        <v>2005</v>
      </c>
      <c r="V22" s="29">
        <v>200796.31088999994</v>
      </c>
      <c r="W22" s="15">
        <v>318582.59404599998</v>
      </c>
    </row>
    <row r="23" spans="1:23" x14ac:dyDescent="0.25">
      <c r="A23" s="24">
        <v>2006</v>
      </c>
      <c r="B23" s="29">
        <v>518143.29790157248</v>
      </c>
      <c r="C23" s="15">
        <v>959439.96458772966</v>
      </c>
      <c r="U23" s="37">
        <v>2006</v>
      </c>
      <c r="V23" s="29">
        <v>207767.85280400005</v>
      </c>
      <c r="W23" s="15">
        <v>484290.2773390002</v>
      </c>
    </row>
    <row r="24" spans="1:23" x14ac:dyDescent="0.25">
      <c r="A24" s="24">
        <v>2007</v>
      </c>
      <c r="B24" s="29">
        <v>834044.56803654938</v>
      </c>
      <c r="C24" s="15">
        <v>1368211.0419161511</v>
      </c>
      <c r="U24" s="37">
        <v>2007</v>
      </c>
      <c r="V24" s="29">
        <v>303596.11600599997</v>
      </c>
      <c r="W24" s="15">
        <v>534311.84344500001</v>
      </c>
    </row>
    <row r="25" spans="1:23" x14ac:dyDescent="0.25">
      <c r="A25" s="24">
        <v>2008</v>
      </c>
      <c r="B25" s="29">
        <v>500895.95116340497</v>
      </c>
      <c r="C25" s="15">
        <v>853367.76302686846</v>
      </c>
      <c r="U25" s="37">
        <v>2008</v>
      </c>
      <c r="V25" s="29">
        <v>171744.18473699997</v>
      </c>
      <c r="W25" s="15">
        <v>314214.97883500002</v>
      </c>
    </row>
    <row r="26" spans="1:23" x14ac:dyDescent="0.25">
      <c r="A26" s="24">
        <v>2009</v>
      </c>
      <c r="B26" s="29">
        <v>447923.07034461183</v>
      </c>
      <c r="C26" s="15">
        <v>907919.65697940323</v>
      </c>
      <c r="U26" s="37">
        <v>2009</v>
      </c>
      <c r="V26" s="29">
        <v>99471.65267000001</v>
      </c>
      <c r="W26" s="15">
        <v>171165.25789000007</v>
      </c>
    </row>
    <row r="27" spans="1:23" x14ac:dyDescent="0.25">
      <c r="A27" s="24">
        <v>2010</v>
      </c>
      <c r="B27" s="29">
        <v>246520.62051591667</v>
      </c>
      <c r="C27" s="15">
        <v>488782.95711126318</v>
      </c>
      <c r="U27" s="37">
        <v>2010</v>
      </c>
      <c r="V27" s="29">
        <v>78672.162623999946</v>
      </c>
      <c r="W27" s="15">
        <v>163045.25529600002</v>
      </c>
    </row>
    <row r="28" spans="1:23" x14ac:dyDescent="0.25">
      <c r="A28" s="24">
        <v>2011</v>
      </c>
      <c r="B28" s="29">
        <v>166627.03022694247</v>
      </c>
      <c r="C28" s="15">
        <v>316766.2661873714</v>
      </c>
      <c r="U28" s="37">
        <v>2011</v>
      </c>
      <c r="V28" s="29">
        <v>49681.585417000002</v>
      </c>
      <c r="W28" s="15">
        <v>106491.10721399999</v>
      </c>
    </row>
    <row r="29" spans="1:23" x14ac:dyDescent="0.25">
      <c r="A29" s="24">
        <v>2012</v>
      </c>
      <c r="B29" s="29">
        <v>159517.41349956032</v>
      </c>
      <c r="C29" s="15">
        <v>265277.29499012488</v>
      </c>
      <c r="U29" s="37">
        <v>2012</v>
      </c>
      <c r="V29" s="29">
        <v>32988.309510000014</v>
      </c>
      <c r="W29" s="15">
        <v>114736.07590000001</v>
      </c>
    </row>
    <row r="30" spans="1:23" x14ac:dyDescent="0.25">
      <c r="A30" s="24">
        <v>2013</v>
      </c>
      <c r="B30" s="29">
        <v>125076.61358056581</v>
      </c>
      <c r="C30" s="15">
        <v>271421.27693369321</v>
      </c>
      <c r="U30" s="37">
        <v>2013</v>
      </c>
      <c r="V30" s="29">
        <v>25267.099809999996</v>
      </c>
      <c r="W30" s="15">
        <v>84017.360639999999</v>
      </c>
    </row>
    <row r="31" spans="1:23" x14ac:dyDescent="0.25">
      <c r="A31" s="24">
        <v>2014</v>
      </c>
      <c r="B31" s="29">
        <v>139989.4293495999</v>
      </c>
      <c r="C31" s="15">
        <v>309023.13262858253</v>
      </c>
      <c r="U31" s="37">
        <v>2014</v>
      </c>
      <c r="V31" s="29">
        <v>72940.788246999989</v>
      </c>
      <c r="W31" s="15">
        <v>200051.57187700004</v>
      </c>
    </row>
    <row r="32" spans="1:23" x14ac:dyDescent="0.25">
      <c r="A32" s="24">
        <v>2015</v>
      </c>
      <c r="B32" s="29">
        <v>147452.15105818034</v>
      </c>
      <c r="C32" s="15">
        <v>338013.32568076311</v>
      </c>
      <c r="U32" s="37">
        <v>2015</v>
      </c>
      <c r="V32" s="29">
        <v>56815.153124357217</v>
      </c>
      <c r="W32" s="15">
        <v>154851.30462527715</v>
      </c>
    </row>
    <row r="33" spans="1:23" x14ac:dyDescent="0.25">
      <c r="A33" s="37">
        <v>2016</v>
      </c>
      <c r="B33" s="29">
        <v>245597.40367250965</v>
      </c>
      <c r="C33" s="15">
        <v>535145.9482413684</v>
      </c>
      <c r="U33" s="37">
        <v>2016</v>
      </c>
      <c r="V33" s="29">
        <v>60052.125740445001</v>
      </c>
      <c r="W33" s="15">
        <v>131803.73923262706</v>
      </c>
    </row>
    <row r="34" spans="1:23" x14ac:dyDescent="0.25">
      <c r="A34" s="37">
        <v>2017</v>
      </c>
      <c r="B34" s="29">
        <v>262096.3269034609</v>
      </c>
      <c r="C34" s="15">
        <v>669318.10706404631</v>
      </c>
      <c r="U34" s="37">
        <v>2017</v>
      </c>
      <c r="V34" s="29">
        <v>107867.34122649604</v>
      </c>
      <c r="W34" s="15">
        <v>326671.04078180506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E4" sqref="E4"/>
    </sheetView>
  </sheetViews>
  <sheetFormatPr defaultRowHeight="15" x14ac:dyDescent="0.25"/>
  <cols>
    <col min="3" max="3" width="11.5703125" bestFit="1" customWidth="1"/>
  </cols>
  <sheetData>
    <row r="1" spans="1:3" x14ac:dyDescent="0.25">
      <c r="A1" s="19" t="s">
        <v>51</v>
      </c>
      <c r="B1" s="6"/>
      <c r="C1" s="6"/>
    </row>
    <row r="2" spans="1:3" x14ac:dyDescent="0.25">
      <c r="A2" s="1" t="s">
        <v>20</v>
      </c>
      <c r="B2" s="41" t="s">
        <v>62</v>
      </c>
      <c r="C2" s="40" t="s">
        <v>63</v>
      </c>
    </row>
    <row r="3" spans="1:3" x14ac:dyDescent="0.25">
      <c r="A3" s="28">
        <v>1986</v>
      </c>
      <c r="B3" s="29">
        <v>75929.876448435272</v>
      </c>
      <c r="C3" s="15">
        <v>153161.49935945528</v>
      </c>
    </row>
    <row r="4" spans="1:3" s="16" customFormat="1" x14ac:dyDescent="0.25">
      <c r="A4" s="28">
        <v>1987</v>
      </c>
      <c r="B4" s="29">
        <v>2370.6651305319451</v>
      </c>
      <c r="C4" s="15">
        <v>2247.5867118751839</v>
      </c>
    </row>
    <row r="5" spans="1:3" x14ac:dyDescent="0.25">
      <c r="A5" s="28">
        <v>1988</v>
      </c>
      <c r="B5" s="29">
        <v>449.51547008943658</v>
      </c>
      <c r="C5" s="15">
        <v>66.857075242117034</v>
      </c>
    </row>
    <row r="6" spans="1:3" x14ac:dyDescent="0.25">
      <c r="A6" s="28">
        <v>1989</v>
      </c>
      <c r="B6" s="29">
        <v>30551.785892497162</v>
      </c>
      <c r="C6" s="15">
        <v>85003.8291152764</v>
      </c>
    </row>
    <row r="7" spans="1:3" x14ac:dyDescent="0.25">
      <c r="A7" s="28">
        <v>1990</v>
      </c>
      <c r="B7" s="29">
        <v>5629.0877223000007</v>
      </c>
      <c r="C7" s="15">
        <v>50542.010825199999</v>
      </c>
    </row>
    <row r="8" spans="1:3" x14ac:dyDescent="0.25">
      <c r="A8" s="28">
        <v>1991</v>
      </c>
      <c r="B8" s="29">
        <v>2896.1710889641317</v>
      </c>
      <c r="C8" s="15">
        <v>2936.2048348700987</v>
      </c>
    </row>
    <row r="9" spans="1:3" x14ac:dyDescent="0.25">
      <c r="A9" s="28">
        <v>1992</v>
      </c>
      <c r="B9" s="29">
        <v>283.2435516631835</v>
      </c>
      <c r="C9" s="15">
        <v>432.11687190846862</v>
      </c>
    </row>
    <row r="10" spans="1:3" x14ac:dyDescent="0.25">
      <c r="A10" s="28">
        <v>1993</v>
      </c>
      <c r="B10" s="29">
        <v>8695.9554404833198</v>
      </c>
      <c r="C10" s="15">
        <v>15300.646058709486</v>
      </c>
    </row>
    <row r="11" spans="1:3" x14ac:dyDescent="0.25">
      <c r="A11" s="28">
        <v>1994</v>
      </c>
      <c r="B11" s="29">
        <v>6482.7897780951371</v>
      </c>
      <c r="C11" s="15">
        <v>16263.166747406334</v>
      </c>
    </row>
    <row r="12" spans="1:3" x14ac:dyDescent="0.25">
      <c r="A12" s="28">
        <v>1995</v>
      </c>
      <c r="B12" s="29">
        <v>0</v>
      </c>
      <c r="C12" s="15">
        <v>0</v>
      </c>
    </row>
    <row r="13" spans="1:3" x14ac:dyDescent="0.25">
      <c r="A13" s="28">
        <v>1996</v>
      </c>
      <c r="B13" s="29">
        <v>836.94742679332637</v>
      </c>
      <c r="C13" s="15">
        <v>1093.5590393400385</v>
      </c>
    </row>
    <row r="14" spans="1:3" x14ac:dyDescent="0.25">
      <c r="A14" s="28">
        <v>1997</v>
      </c>
      <c r="B14" s="29">
        <v>478.84225905115716</v>
      </c>
      <c r="C14" s="15">
        <v>309.94965674930347</v>
      </c>
    </row>
    <row r="15" spans="1:3" x14ac:dyDescent="0.25">
      <c r="A15" s="28">
        <v>1998</v>
      </c>
      <c r="B15" s="29">
        <v>1453.0751448510102</v>
      </c>
      <c r="C15" s="15">
        <v>2190.0740775669005</v>
      </c>
    </row>
    <row r="16" spans="1:3" x14ac:dyDescent="0.25">
      <c r="A16" s="28">
        <v>1999</v>
      </c>
      <c r="B16" s="29">
        <v>6156.398191318779</v>
      </c>
      <c r="C16" s="15">
        <v>18535.978264051791</v>
      </c>
    </row>
    <row r="17" spans="1:3" x14ac:dyDescent="0.25">
      <c r="A17" s="28">
        <v>2000</v>
      </c>
      <c r="B17" s="29">
        <v>8042.7596764706368</v>
      </c>
      <c r="C17" s="15">
        <v>15958.028018164869</v>
      </c>
    </row>
    <row r="18" spans="1:3" x14ac:dyDescent="0.25">
      <c r="A18" s="28">
        <v>2001</v>
      </c>
      <c r="B18" s="29">
        <v>9125.0707773301383</v>
      </c>
      <c r="C18" s="15">
        <v>16459.04743664922</v>
      </c>
    </row>
    <row r="19" spans="1:3" x14ac:dyDescent="0.25">
      <c r="A19" s="28">
        <v>2002</v>
      </c>
      <c r="B19" s="29">
        <v>1104.2542037215649</v>
      </c>
      <c r="C19" s="15">
        <v>2149.7298939179354</v>
      </c>
    </row>
    <row r="20" spans="1:3" x14ac:dyDescent="0.25">
      <c r="A20" s="28">
        <v>2003</v>
      </c>
      <c r="B20" s="29">
        <v>289.38741268656656</v>
      </c>
      <c r="C20" s="15">
        <v>323.52475808560416</v>
      </c>
    </row>
    <row r="21" spans="1:3" x14ac:dyDescent="0.25">
      <c r="A21" s="28">
        <v>2004</v>
      </c>
      <c r="B21" s="29">
        <v>1923.2259311399998</v>
      </c>
      <c r="C21" s="15">
        <v>3777.12611079</v>
      </c>
    </row>
    <row r="22" spans="1:3" x14ac:dyDescent="0.25">
      <c r="A22" s="28">
        <v>2005</v>
      </c>
      <c r="B22" s="29">
        <v>13418.784086165158</v>
      </c>
      <c r="C22" s="15">
        <v>19697.870809832897</v>
      </c>
    </row>
    <row r="23" spans="1:3" x14ac:dyDescent="0.25">
      <c r="A23" s="28">
        <v>2006</v>
      </c>
      <c r="B23" s="29">
        <v>422.32396749999998</v>
      </c>
      <c r="C23" s="15">
        <v>461.87974500000001</v>
      </c>
    </row>
    <row r="24" spans="1:3" x14ac:dyDescent="0.25">
      <c r="A24" s="28">
        <v>2007</v>
      </c>
      <c r="B24" s="29">
        <v>1088.8969999999999</v>
      </c>
      <c r="C24" s="15">
        <v>3619.3339999999998</v>
      </c>
    </row>
    <row r="25" spans="1:3" x14ac:dyDescent="0.25">
      <c r="A25" s="28">
        <v>2008</v>
      </c>
      <c r="B25" s="29">
        <v>975.56101766836605</v>
      </c>
      <c r="C25" s="15">
        <v>1300.1074685714611</v>
      </c>
    </row>
    <row r="26" spans="1:3" x14ac:dyDescent="0.25">
      <c r="A26" s="28">
        <v>2009</v>
      </c>
      <c r="B26" s="29">
        <v>2813.9406999999997</v>
      </c>
      <c r="C26" s="15">
        <v>7948.6785</v>
      </c>
    </row>
    <row r="27" spans="1:3" x14ac:dyDescent="0.25">
      <c r="A27" s="28">
        <v>2010</v>
      </c>
      <c r="B27" s="29">
        <v>0</v>
      </c>
      <c r="C27" s="15">
        <v>0</v>
      </c>
    </row>
    <row r="28" spans="1:3" x14ac:dyDescent="0.25">
      <c r="A28" s="28">
        <v>2011</v>
      </c>
      <c r="B28" s="29">
        <v>10164.662266056461</v>
      </c>
      <c r="C28" s="15">
        <v>53687.129341246575</v>
      </c>
    </row>
    <row r="29" spans="1:3" x14ac:dyDescent="0.25">
      <c r="A29" s="28">
        <v>2012</v>
      </c>
      <c r="B29" s="29">
        <v>448.43994329200001</v>
      </c>
      <c r="C29" s="15">
        <v>761.87032479799996</v>
      </c>
    </row>
    <row r="30" spans="1:3" x14ac:dyDescent="0.25">
      <c r="A30" s="28">
        <v>2013</v>
      </c>
      <c r="B30" s="29">
        <v>662.30360166599996</v>
      </c>
      <c r="C30" s="15">
        <v>2088.8983782456003</v>
      </c>
    </row>
    <row r="31" spans="1:3" s="16" customFormat="1" x14ac:dyDescent="0.25">
      <c r="A31" s="28">
        <v>2014</v>
      </c>
      <c r="B31" s="29">
        <v>498.52067613279996</v>
      </c>
      <c r="C31" s="15">
        <v>960.94160054680003</v>
      </c>
    </row>
    <row r="32" spans="1:3" x14ac:dyDescent="0.25">
      <c r="A32" s="28">
        <v>2015</v>
      </c>
      <c r="B32" s="29">
        <v>3223.8304255533062</v>
      </c>
      <c r="C32" s="15">
        <v>7964.2476549293151</v>
      </c>
    </row>
    <row r="33" spans="1:3" x14ac:dyDescent="0.25">
      <c r="A33" s="28">
        <v>2016</v>
      </c>
      <c r="B33" s="29">
        <v>1025.0797615725191</v>
      </c>
      <c r="C33" s="15">
        <v>2452.6835745293333</v>
      </c>
    </row>
    <row r="34" spans="1:3" ht="14.45" customHeight="1" x14ac:dyDescent="0.25">
      <c r="A34" s="28">
        <v>2017</v>
      </c>
      <c r="B34" s="29">
        <v>4117.1073608974366</v>
      </c>
      <c r="C34" s="15">
        <v>27794.752406721753</v>
      </c>
    </row>
    <row r="35" spans="1:3" x14ac:dyDescent="0.25">
      <c r="A35" s="16"/>
      <c r="B35" s="4"/>
    </row>
    <row r="36" spans="1:3" x14ac:dyDescent="0.25">
      <c r="A36" s="16"/>
      <c r="B36" s="4"/>
    </row>
  </sheetData>
  <pageMargins left="0.7" right="0.7" top="0.75" bottom="0.75" header="0.3" footer="0.3"/>
  <pageSetup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W34"/>
  <sheetViews>
    <sheetView topLeftCell="F1" workbookViewId="0">
      <selection activeCell="S3" sqref="S3"/>
    </sheetView>
  </sheetViews>
  <sheetFormatPr defaultColWidth="8.85546875" defaultRowHeight="15" x14ac:dyDescent="0.25"/>
  <cols>
    <col min="1" max="1" width="16.7109375" style="16" bestFit="1" customWidth="1"/>
    <col min="2" max="2" width="9.28515625" style="16" bestFit="1" customWidth="1"/>
    <col min="3" max="3" width="11.7109375" style="16" bestFit="1" customWidth="1"/>
    <col min="4" max="21" width="8.85546875" style="16"/>
    <col min="22" max="22" width="9.28515625" style="16" bestFit="1" customWidth="1"/>
    <col min="23" max="23" width="11.7109375" style="16" bestFit="1" customWidth="1"/>
    <col min="24" max="16384" width="8.85546875" style="16"/>
  </cols>
  <sheetData>
    <row r="1" spans="1:23" x14ac:dyDescent="0.25">
      <c r="A1" s="19" t="s">
        <v>57</v>
      </c>
      <c r="B1" s="16" t="s">
        <v>67</v>
      </c>
      <c r="C1" s="19" t="s">
        <v>64</v>
      </c>
      <c r="U1" s="19"/>
      <c r="V1" s="19" t="s">
        <v>65</v>
      </c>
      <c r="W1" s="16" t="s">
        <v>67</v>
      </c>
    </row>
    <row r="2" spans="1:23" x14ac:dyDescent="0.25">
      <c r="A2" s="38" t="s">
        <v>20</v>
      </c>
      <c r="B2" s="41" t="s">
        <v>62</v>
      </c>
      <c r="C2" s="40" t="s">
        <v>63</v>
      </c>
      <c r="U2" s="38" t="s">
        <v>20</v>
      </c>
      <c r="V2" s="41" t="s">
        <v>62</v>
      </c>
      <c r="W2" s="40" t="s">
        <v>63</v>
      </c>
    </row>
    <row r="3" spans="1:23" x14ac:dyDescent="0.25">
      <c r="A3" s="24">
        <v>1986</v>
      </c>
      <c r="B3" s="29">
        <v>807899.16133434966</v>
      </c>
      <c r="C3" s="15">
        <v>1767915.7558660337</v>
      </c>
      <c r="U3" s="37">
        <v>1986</v>
      </c>
      <c r="V3" s="29">
        <v>309278.19264581008</v>
      </c>
      <c r="W3" s="15">
        <v>500279.60930308001</v>
      </c>
    </row>
    <row r="4" spans="1:23" x14ac:dyDescent="0.25">
      <c r="A4" s="24">
        <v>1987</v>
      </c>
      <c r="B4" s="29">
        <v>1031847.3332835516</v>
      </c>
      <c r="C4" s="15">
        <v>1512610.4878165284</v>
      </c>
      <c r="U4" s="37">
        <v>1987</v>
      </c>
      <c r="V4" s="29">
        <v>57701.518694048995</v>
      </c>
      <c r="W4" s="15">
        <v>52146.634039404998</v>
      </c>
    </row>
    <row r="5" spans="1:23" x14ac:dyDescent="0.25">
      <c r="A5" s="24">
        <v>1988</v>
      </c>
      <c r="B5" s="29">
        <v>1733881.8221938247</v>
      </c>
      <c r="C5" s="15">
        <v>2618973.166924716</v>
      </c>
      <c r="U5" s="37">
        <v>1988</v>
      </c>
      <c r="V5" s="29">
        <v>65221.77348738</v>
      </c>
      <c r="W5" s="15">
        <v>119646.30900294169</v>
      </c>
    </row>
    <row r="6" spans="1:23" x14ac:dyDescent="0.25">
      <c r="A6" s="24">
        <v>1989</v>
      </c>
      <c r="B6" s="29">
        <v>1119316.9631395154</v>
      </c>
      <c r="C6" s="15">
        <v>2547752.6463982747</v>
      </c>
      <c r="U6" s="37">
        <v>1989</v>
      </c>
      <c r="V6" s="29">
        <v>233092.0960172363</v>
      </c>
      <c r="W6" s="15">
        <v>809960.52316257451</v>
      </c>
    </row>
    <row r="7" spans="1:23" x14ac:dyDescent="0.25">
      <c r="A7" s="24">
        <v>1990</v>
      </c>
      <c r="B7" s="29">
        <v>1229255.0796857688</v>
      </c>
      <c r="C7" s="15">
        <v>2463811.0504513839</v>
      </c>
      <c r="U7" s="37">
        <v>1990</v>
      </c>
      <c r="V7" s="29">
        <v>160739.07129499299</v>
      </c>
      <c r="W7" s="15">
        <v>823793.72873013222</v>
      </c>
    </row>
    <row r="8" spans="1:23" x14ac:dyDescent="0.25">
      <c r="A8" s="24">
        <v>1991</v>
      </c>
      <c r="B8" s="29">
        <v>1472681.3088154539</v>
      </c>
      <c r="C8" s="15">
        <v>3744464.6231220248</v>
      </c>
      <c r="U8" s="37">
        <v>1991</v>
      </c>
      <c r="V8" s="29">
        <v>377880.63789522881</v>
      </c>
      <c r="W8" s="15">
        <v>1017622.2797722861</v>
      </c>
    </row>
    <row r="9" spans="1:23" x14ac:dyDescent="0.25">
      <c r="A9" s="24">
        <v>1992</v>
      </c>
      <c r="B9" s="29">
        <v>1249261.1699372523</v>
      </c>
      <c r="C9" s="15">
        <v>2478967.7968837558</v>
      </c>
      <c r="U9" s="37">
        <v>1992</v>
      </c>
      <c r="V9" s="29">
        <v>330742.87720408419</v>
      </c>
      <c r="W9" s="15">
        <v>693301.91346801526</v>
      </c>
    </row>
    <row r="10" spans="1:23" x14ac:dyDescent="0.25">
      <c r="A10" s="24">
        <v>1993</v>
      </c>
      <c r="B10" s="29">
        <v>899602.15182214801</v>
      </c>
      <c r="C10" s="15">
        <v>1511626.6980314464</v>
      </c>
      <c r="U10" s="37">
        <v>1993</v>
      </c>
      <c r="V10" s="29">
        <v>245997.59780752001</v>
      </c>
      <c r="W10" s="15">
        <v>591887.74378684396</v>
      </c>
    </row>
    <row r="11" spans="1:23" x14ac:dyDescent="0.25">
      <c r="A11" s="24">
        <v>1994</v>
      </c>
      <c r="B11" s="29">
        <v>1115335.2036578171</v>
      </c>
      <c r="C11" s="15">
        <v>1904407.8878880239</v>
      </c>
      <c r="U11" s="37">
        <v>1994</v>
      </c>
      <c r="V11" s="29">
        <v>727883.31846252701</v>
      </c>
      <c r="W11" s="15">
        <v>1183613.1753584098</v>
      </c>
    </row>
    <row r="12" spans="1:23" x14ac:dyDescent="0.25">
      <c r="A12" s="24">
        <v>1995</v>
      </c>
      <c r="B12" s="29">
        <v>676411.50042394456</v>
      </c>
      <c r="C12" s="15">
        <v>1045551.7115912664</v>
      </c>
      <c r="U12" s="37">
        <v>1995</v>
      </c>
      <c r="V12" s="29">
        <v>326593.39106085809</v>
      </c>
      <c r="W12" s="15">
        <v>732799.31283561408</v>
      </c>
    </row>
    <row r="13" spans="1:23" x14ac:dyDescent="0.25">
      <c r="A13" s="24">
        <v>1996</v>
      </c>
      <c r="B13" s="29">
        <v>821922.47135937458</v>
      </c>
      <c r="C13" s="15">
        <v>1378520.8401845491</v>
      </c>
      <c r="U13" s="37">
        <v>1996</v>
      </c>
      <c r="V13" s="29">
        <v>383220.64335840812</v>
      </c>
      <c r="W13" s="15">
        <v>1131463.4569157311</v>
      </c>
    </row>
    <row r="14" spans="1:23" x14ac:dyDescent="0.25">
      <c r="A14" s="24">
        <v>1997</v>
      </c>
      <c r="B14" s="29">
        <v>886572.04465175397</v>
      </c>
      <c r="C14" s="15">
        <v>1490438.5020037328</v>
      </c>
      <c r="U14" s="37">
        <v>1997</v>
      </c>
      <c r="V14" s="29">
        <v>311109.10807137704</v>
      </c>
      <c r="W14" s="15">
        <v>835344.16973498696</v>
      </c>
    </row>
    <row r="15" spans="1:23" x14ac:dyDescent="0.25">
      <c r="A15" s="24">
        <v>1998</v>
      </c>
      <c r="B15" s="29">
        <v>460986.539626371</v>
      </c>
      <c r="C15" s="15">
        <v>1069650.0807304184</v>
      </c>
      <c r="U15" s="37">
        <v>1998</v>
      </c>
      <c r="V15" s="29">
        <v>210889.74525057102</v>
      </c>
      <c r="W15" s="15">
        <v>371201.41376704199</v>
      </c>
    </row>
    <row r="16" spans="1:23" x14ac:dyDescent="0.25">
      <c r="A16" s="24">
        <v>1999</v>
      </c>
      <c r="B16" s="29">
        <v>918877.28157357615</v>
      </c>
      <c r="C16" s="15">
        <v>2451895.3006728268</v>
      </c>
      <c r="U16" s="37">
        <v>1999</v>
      </c>
      <c r="V16" s="29">
        <v>478363.87353753916</v>
      </c>
      <c r="W16" s="15">
        <v>1497361.6977107679</v>
      </c>
    </row>
    <row r="17" spans="1:23" x14ac:dyDescent="0.25">
      <c r="A17" s="24">
        <v>2000</v>
      </c>
      <c r="B17" s="29">
        <v>1258332.8508368365</v>
      </c>
      <c r="C17" s="15">
        <v>2607228.7242397601</v>
      </c>
      <c r="U17" s="37">
        <v>2000</v>
      </c>
      <c r="V17" s="29">
        <v>750917.54850883665</v>
      </c>
      <c r="W17" s="15">
        <v>1553114.480909769</v>
      </c>
    </row>
    <row r="18" spans="1:23" x14ac:dyDescent="0.25">
      <c r="A18" s="24">
        <v>2001</v>
      </c>
      <c r="B18" s="29">
        <v>1269573.3384173918</v>
      </c>
      <c r="C18" s="15">
        <v>2921961.6536365263</v>
      </c>
      <c r="U18" s="37">
        <v>2001</v>
      </c>
      <c r="V18" s="29">
        <v>504354.019415382</v>
      </c>
      <c r="W18" s="15">
        <v>966448.26688790123</v>
      </c>
    </row>
    <row r="19" spans="1:23" x14ac:dyDescent="0.25">
      <c r="A19" s="24">
        <v>2002</v>
      </c>
      <c r="B19" s="29">
        <v>1373691.2554520327</v>
      </c>
      <c r="C19" s="15">
        <v>3301517.9076618738</v>
      </c>
      <c r="U19" s="37">
        <v>2002</v>
      </c>
      <c r="V19" s="29">
        <v>786641.32808840089</v>
      </c>
      <c r="W19" s="15">
        <v>1795525.5930166764</v>
      </c>
    </row>
    <row r="20" spans="1:23" x14ac:dyDescent="0.25">
      <c r="A20" s="24">
        <v>2003</v>
      </c>
      <c r="B20" s="29">
        <v>1193861.2665378158</v>
      </c>
      <c r="C20" s="15">
        <v>3259263.5841244916</v>
      </c>
      <c r="U20" s="37">
        <v>2003</v>
      </c>
      <c r="V20" s="29">
        <v>864050.61652610754</v>
      </c>
      <c r="W20" s="15">
        <v>2507139.6415785626</v>
      </c>
    </row>
    <row r="21" spans="1:23" x14ac:dyDescent="0.25">
      <c r="A21" s="24">
        <v>2004</v>
      </c>
      <c r="B21" s="29">
        <v>792985.60686570674</v>
      </c>
      <c r="C21" s="15">
        <v>1748345.7967408211</v>
      </c>
      <c r="U21" s="37">
        <v>2004</v>
      </c>
      <c r="V21" s="29">
        <v>459813.88712511701</v>
      </c>
      <c r="W21" s="15">
        <v>1043214.457092232</v>
      </c>
    </row>
    <row r="22" spans="1:23" x14ac:dyDescent="0.25">
      <c r="A22" s="24">
        <v>2005</v>
      </c>
      <c r="B22" s="29">
        <v>952075.19780405622</v>
      </c>
      <c r="C22" s="15">
        <v>2346174.886968263</v>
      </c>
      <c r="U22" s="37">
        <v>2005</v>
      </c>
      <c r="V22" s="29">
        <v>619438.53894</v>
      </c>
      <c r="W22" s="15">
        <v>1540223.6339070003</v>
      </c>
    </row>
    <row r="23" spans="1:23" x14ac:dyDescent="0.25">
      <c r="A23" s="24">
        <v>2006</v>
      </c>
      <c r="B23" s="29">
        <v>659333.67696007481</v>
      </c>
      <c r="C23" s="15">
        <v>1516258.0727274127</v>
      </c>
      <c r="U23" s="37">
        <v>2006</v>
      </c>
      <c r="V23" s="29">
        <v>283326.5775532581</v>
      </c>
      <c r="W23" s="15">
        <v>647591.33855015924</v>
      </c>
    </row>
    <row r="24" spans="1:23" x14ac:dyDescent="0.25">
      <c r="A24" s="24">
        <v>2007</v>
      </c>
      <c r="B24" s="29">
        <v>1079871.1842761068</v>
      </c>
      <c r="C24" s="15">
        <v>2459103.9908531904</v>
      </c>
      <c r="U24" s="37">
        <v>2007</v>
      </c>
      <c r="V24" s="29">
        <v>614628.70481202391</v>
      </c>
      <c r="W24" s="15">
        <v>1624124.3117499445</v>
      </c>
    </row>
    <row r="25" spans="1:23" x14ac:dyDescent="0.25">
      <c r="A25" s="24">
        <v>2008</v>
      </c>
      <c r="B25" s="29">
        <v>1402749.6907183437</v>
      </c>
      <c r="C25" s="15">
        <v>2639732.6494582891</v>
      </c>
      <c r="U25" s="37">
        <v>2008</v>
      </c>
      <c r="V25" s="29">
        <v>929794.64468487084</v>
      </c>
      <c r="W25" s="15">
        <v>2255087.3985280963</v>
      </c>
    </row>
    <row r="26" spans="1:23" x14ac:dyDescent="0.25">
      <c r="A26" s="24">
        <v>2009</v>
      </c>
      <c r="B26" s="29">
        <v>1161052.5889004711</v>
      </c>
      <c r="C26" s="15">
        <v>3261706.4663843117</v>
      </c>
      <c r="U26" s="37">
        <v>2009</v>
      </c>
      <c r="V26" s="29">
        <v>570787.2570900002</v>
      </c>
      <c r="W26" s="15">
        <v>1713050.7983200003</v>
      </c>
    </row>
    <row r="27" spans="1:23" x14ac:dyDescent="0.25">
      <c r="A27" s="24">
        <v>2010</v>
      </c>
      <c r="B27" s="29">
        <v>1097122.3875187039</v>
      </c>
      <c r="C27" s="15">
        <v>3698223.3898259136</v>
      </c>
      <c r="U27" s="37">
        <v>2010</v>
      </c>
      <c r="V27" s="29">
        <v>637762.97221000004</v>
      </c>
      <c r="W27" s="15">
        <v>2284003.7711279998</v>
      </c>
    </row>
    <row r="28" spans="1:23" x14ac:dyDescent="0.25">
      <c r="A28" s="24">
        <v>2011</v>
      </c>
      <c r="B28" s="29">
        <v>911769.25850796339</v>
      </c>
      <c r="C28" s="15">
        <v>2757219.9707025224</v>
      </c>
      <c r="U28" s="37">
        <v>2011</v>
      </c>
      <c r="V28" s="29">
        <v>423664.47290000005</v>
      </c>
      <c r="W28" s="15">
        <v>1468294.1329099997</v>
      </c>
    </row>
    <row r="29" spans="1:23" x14ac:dyDescent="0.25">
      <c r="A29" s="24">
        <v>2012</v>
      </c>
      <c r="B29" s="29">
        <v>835290.36517398292</v>
      </c>
      <c r="C29" s="15">
        <v>2062107.2917616994</v>
      </c>
      <c r="U29" s="37">
        <v>2012</v>
      </c>
      <c r="V29" s="29">
        <v>440761.91479799978</v>
      </c>
      <c r="W29" s="15">
        <v>1196850.8647740001</v>
      </c>
    </row>
    <row r="30" spans="1:23" x14ac:dyDescent="0.25">
      <c r="A30" s="24">
        <v>2013</v>
      </c>
      <c r="B30" s="29">
        <v>1119281.1317455077</v>
      </c>
      <c r="C30" s="15">
        <v>3866187.5150591452</v>
      </c>
      <c r="U30" s="37">
        <v>2013</v>
      </c>
      <c r="V30" s="29">
        <v>683613.62261800002</v>
      </c>
      <c r="W30" s="15">
        <v>2700855.4865880003</v>
      </c>
    </row>
    <row r="31" spans="1:23" x14ac:dyDescent="0.25">
      <c r="A31" s="24">
        <v>2014</v>
      </c>
      <c r="B31" s="29">
        <v>914395.70401451015</v>
      </c>
      <c r="C31" s="15">
        <v>2628192.4724573409</v>
      </c>
      <c r="U31" s="37">
        <v>2014</v>
      </c>
      <c r="V31" s="29">
        <v>606564.78969999985</v>
      </c>
      <c r="W31" s="15">
        <v>1899948.8767100009</v>
      </c>
    </row>
    <row r="32" spans="1:23" x14ac:dyDescent="0.25">
      <c r="A32" s="24">
        <v>2015</v>
      </c>
      <c r="B32" s="29">
        <v>595455.38345064723</v>
      </c>
      <c r="C32" s="15">
        <v>1505910.1870223524</v>
      </c>
      <c r="U32" s="37">
        <v>2015</v>
      </c>
      <c r="V32" s="29">
        <v>374722.72168429976</v>
      </c>
      <c r="W32" s="15">
        <v>1069040.0370191764</v>
      </c>
    </row>
    <row r="33" spans="1:23" x14ac:dyDescent="0.25">
      <c r="A33" s="37">
        <v>2016</v>
      </c>
      <c r="B33" s="29">
        <v>936632.41438946757</v>
      </c>
      <c r="C33" s="15">
        <v>3437517.0783022745</v>
      </c>
      <c r="U33" s="37">
        <v>2016</v>
      </c>
      <c r="V33" s="29">
        <v>486782.4653707791</v>
      </c>
      <c r="W33" s="15">
        <v>2112440.933891274</v>
      </c>
    </row>
    <row r="34" spans="1:23" x14ac:dyDescent="0.25">
      <c r="A34" s="37">
        <v>2017</v>
      </c>
      <c r="B34" s="29">
        <v>639819.82640206732</v>
      </c>
      <c r="C34" s="15">
        <v>1814313.9102902333</v>
      </c>
      <c r="U34" s="37">
        <v>2017</v>
      </c>
      <c r="V34" s="29">
        <v>403618.32133376884</v>
      </c>
      <c r="W34" s="15">
        <v>1498043.0430073661</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34"/>
  <sheetViews>
    <sheetView topLeftCell="F1" workbookViewId="0">
      <selection activeCell="T1" sqref="T1"/>
    </sheetView>
  </sheetViews>
  <sheetFormatPr defaultColWidth="8.85546875" defaultRowHeight="15" x14ac:dyDescent="0.25"/>
  <cols>
    <col min="1" max="1" width="9.140625" style="16" customWidth="1"/>
    <col min="2" max="2" width="13.140625" style="16" bestFit="1" customWidth="1"/>
    <col min="3" max="3" width="11.7109375" style="16" bestFit="1" customWidth="1"/>
    <col min="4" max="21" width="8.85546875" style="16"/>
    <col min="22" max="22" width="9.140625" style="16" customWidth="1"/>
    <col min="23" max="23" width="11.140625" style="16" customWidth="1"/>
    <col min="24" max="24" width="11.7109375" style="16" bestFit="1" customWidth="1"/>
    <col min="25" max="16384" width="8.85546875" style="16"/>
  </cols>
  <sheetData>
    <row r="1" spans="1:24" x14ac:dyDescent="0.25">
      <c r="A1" s="19" t="s">
        <v>58</v>
      </c>
      <c r="B1" s="19" t="s">
        <v>59</v>
      </c>
      <c r="C1" s="38" t="s">
        <v>64</v>
      </c>
      <c r="V1" s="19"/>
      <c r="W1" s="38" t="s">
        <v>65</v>
      </c>
    </row>
    <row r="2" spans="1:24" x14ac:dyDescent="0.25">
      <c r="A2" s="38" t="s">
        <v>20</v>
      </c>
      <c r="B2" s="41" t="s">
        <v>62</v>
      </c>
      <c r="C2" s="40" t="s">
        <v>63</v>
      </c>
      <c r="V2" s="38" t="s">
        <v>20</v>
      </c>
      <c r="W2" s="41" t="s">
        <v>62</v>
      </c>
      <c r="X2" s="40" t="s">
        <v>63</v>
      </c>
    </row>
    <row r="3" spans="1:24" x14ac:dyDescent="0.25">
      <c r="A3" s="24">
        <v>1986</v>
      </c>
      <c r="B3" s="29">
        <v>25555.108542253012</v>
      </c>
      <c r="C3" s="15">
        <v>33303.855304443336</v>
      </c>
      <c r="V3" s="37">
        <v>1986</v>
      </c>
      <c r="W3" s="29">
        <v>8422.3556697000004</v>
      </c>
      <c r="X3" s="15">
        <v>9111.9464492000006</v>
      </c>
    </row>
    <row r="4" spans="1:24" x14ac:dyDescent="0.25">
      <c r="A4" s="24">
        <v>1987</v>
      </c>
      <c r="B4" s="29">
        <v>9654.8044515877955</v>
      </c>
      <c r="C4" s="15">
        <v>23763.581495394901</v>
      </c>
      <c r="V4" s="37">
        <v>1987</v>
      </c>
      <c r="W4" s="29">
        <v>920.15287263000005</v>
      </c>
      <c r="X4" s="15">
        <v>735.96720373000005</v>
      </c>
    </row>
    <row r="5" spans="1:24" x14ac:dyDescent="0.25">
      <c r="A5" s="24">
        <v>1988</v>
      </c>
      <c r="B5" s="29">
        <v>8652.8944957992644</v>
      </c>
      <c r="C5" s="15">
        <v>10143.249539139581</v>
      </c>
      <c r="V5" s="37">
        <v>1988</v>
      </c>
      <c r="W5" s="29">
        <v>5945.1239415079999</v>
      </c>
      <c r="X5" s="15">
        <v>6223.8407323359997</v>
      </c>
    </row>
    <row r="6" spans="1:24" x14ac:dyDescent="0.25">
      <c r="A6" s="24">
        <v>1989</v>
      </c>
      <c r="B6" s="29">
        <v>14219.317907346966</v>
      </c>
      <c r="C6" s="15">
        <v>20706.323599234242</v>
      </c>
      <c r="V6" s="37">
        <v>1989</v>
      </c>
      <c r="W6" s="29">
        <v>3667.2274353400003</v>
      </c>
      <c r="X6" s="15">
        <v>13996.54310006</v>
      </c>
    </row>
    <row r="7" spans="1:24" x14ac:dyDescent="0.25">
      <c r="A7" s="24">
        <v>1990</v>
      </c>
      <c r="B7" s="29">
        <v>14368.639995856487</v>
      </c>
      <c r="C7" s="15">
        <v>16924.724151831779</v>
      </c>
      <c r="V7" s="37">
        <v>1990</v>
      </c>
      <c r="W7" s="29">
        <v>6401.1137020900005</v>
      </c>
      <c r="X7" s="15">
        <v>10957.22712182</v>
      </c>
    </row>
    <row r="8" spans="1:24" x14ac:dyDescent="0.25">
      <c r="A8" s="24">
        <v>1991</v>
      </c>
      <c r="B8" s="29">
        <v>21238.437262237887</v>
      </c>
      <c r="C8" s="15">
        <v>33114.042664836248</v>
      </c>
      <c r="V8" s="37">
        <v>1991</v>
      </c>
      <c r="W8" s="29">
        <v>23019.569176732999</v>
      </c>
      <c r="X8" s="15">
        <v>45292.935570231988</v>
      </c>
    </row>
    <row r="9" spans="1:24" x14ac:dyDescent="0.25">
      <c r="A9" s="24">
        <v>1992</v>
      </c>
      <c r="B9" s="29">
        <v>13750.48504177581</v>
      </c>
      <c r="C9" s="15">
        <v>21593.953474577589</v>
      </c>
      <c r="V9" s="37">
        <v>1992</v>
      </c>
      <c r="W9" s="29">
        <v>6538.2659219790003</v>
      </c>
      <c r="X9" s="15">
        <v>14699.552876369002</v>
      </c>
    </row>
    <row r="10" spans="1:24" x14ac:dyDescent="0.25">
      <c r="A10" s="24">
        <v>1993</v>
      </c>
      <c r="B10" s="29">
        <v>7825.4911559496377</v>
      </c>
      <c r="C10" s="15">
        <v>11404.065861430043</v>
      </c>
      <c r="V10" s="37">
        <v>1993</v>
      </c>
      <c r="W10" s="29">
        <v>2580.273585983</v>
      </c>
      <c r="X10" s="15">
        <v>4484.3510792999996</v>
      </c>
    </row>
    <row r="11" spans="1:24" x14ac:dyDescent="0.25">
      <c r="A11" s="24">
        <v>1994</v>
      </c>
      <c r="B11" s="29">
        <v>9278.7397585875879</v>
      </c>
      <c r="C11" s="15">
        <v>11725.60476344412</v>
      </c>
      <c r="V11" s="37">
        <v>1994</v>
      </c>
      <c r="W11" s="29">
        <v>13332.179687471998</v>
      </c>
      <c r="X11" s="15">
        <v>35492.322094545998</v>
      </c>
    </row>
    <row r="12" spans="1:24" x14ac:dyDescent="0.25">
      <c r="A12" s="24">
        <v>1995</v>
      </c>
      <c r="B12" s="29">
        <v>12839.790864540288</v>
      </c>
      <c r="C12" s="15">
        <v>27222.722289184007</v>
      </c>
      <c r="V12" s="37">
        <v>1995</v>
      </c>
      <c r="W12" s="29">
        <v>7161.6405681100014</v>
      </c>
      <c r="X12" s="15">
        <v>9178.5575727860014</v>
      </c>
    </row>
    <row r="13" spans="1:24" x14ac:dyDescent="0.25">
      <c r="A13" s="24">
        <v>1996</v>
      </c>
      <c r="B13" s="29">
        <v>23376.486190824522</v>
      </c>
      <c r="C13" s="15">
        <v>92418.006450710207</v>
      </c>
      <c r="V13" s="37">
        <v>1996</v>
      </c>
      <c r="W13" s="29">
        <v>4028.4561885229996</v>
      </c>
      <c r="X13" s="15">
        <v>6098.1121122009999</v>
      </c>
    </row>
    <row r="14" spans="1:24" x14ac:dyDescent="0.25">
      <c r="A14" s="24">
        <v>1997</v>
      </c>
      <c r="B14" s="29">
        <v>14219.431165140137</v>
      </c>
      <c r="C14" s="15">
        <v>19310.607709886786</v>
      </c>
      <c r="V14" s="37">
        <v>1997</v>
      </c>
      <c r="W14" s="29">
        <v>10984.98376555</v>
      </c>
      <c r="X14" s="15">
        <v>36062.20789998</v>
      </c>
    </row>
    <row r="15" spans="1:24" x14ac:dyDescent="0.25">
      <c r="A15" s="24">
        <v>1998</v>
      </c>
      <c r="B15" s="29">
        <v>9681.2520069462244</v>
      </c>
      <c r="C15" s="15">
        <v>10808.694248470565</v>
      </c>
      <c r="V15" s="37">
        <v>1998</v>
      </c>
      <c r="W15" s="29">
        <v>14891.111897504001</v>
      </c>
      <c r="X15" s="15">
        <v>28507.415647818001</v>
      </c>
    </row>
    <row r="16" spans="1:24" x14ac:dyDescent="0.25">
      <c r="A16" s="24">
        <v>1999</v>
      </c>
      <c r="B16" s="29">
        <v>11871.296674602243</v>
      </c>
      <c r="C16" s="15">
        <v>23300.990120136114</v>
      </c>
      <c r="V16" s="37">
        <v>1999</v>
      </c>
      <c r="W16" s="29">
        <v>28646.963695840001</v>
      </c>
      <c r="X16" s="15">
        <v>69938.848052170011</v>
      </c>
    </row>
    <row r="17" spans="1:24" x14ac:dyDescent="0.25">
      <c r="A17" s="24">
        <v>2000</v>
      </c>
      <c r="B17" s="29">
        <v>13027.966204642235</v>
      </c>
      <c r="C17" s="15">
        <v>13299.542673042728</v>
      </c>
      <c r="V17" s="37">
        <v>2000</v>
      </c>
      <c r="W17" s="29">
        <v>12309.220223994</v>
      </c>
      <c r="X17" s="15">
        <v>24728.026805999001</v>
      </c>
    </row>
    <row r="18" spans="1:24" x14ac:dyDescent="0.25">
      <c r="A18" s="24">
        <v>2001</v>
      </c>
      <c r="B18" s="29">
        <v>12500.440578597483</v>
      </c>
      <c r="C18" s="15">
        <v>11133.350863668713</v>
      </c>
      <c r="V18" s="37">
        <v>2001</v>
      </c>
      <c r="W18" s="29">
        <v>19284.344388689999</v>
      </c>
      <c r="X18" s="15">
        <v>35463.927969099997</v>
      </c>
    </row>
    <row r="19" spans="1:24" x14ac:dyDescent="0.25">
      <c r="A19" s="24">
        <v>2002</v>
      </c>
      <c r="B19" s="29">
        <v>9187.4026370606443</v>
      </c>
      <c r="C19" s="15">
        <v>15222.277571206236</v>
      </c>
      <c r="V19" s="37">
        <v>2002</v>
      </c>
      <c r="W19" s="29">
        <v>16446.588396070001</v>
      </c>
      <c r="X19" s="15">
        <v>35594.262108561001</v>
      </c>
    </row>
    <row r="20" spans="1:24" x14ac:dyDescent="0.25">
      <c r="A20" s="24">
        <v>2003</v>
      </c>
      <c r="B20" s="29">
        <v>26972.591316784758</v>
      </c>
      <c r="C20" s="15">
        <v>50507.954312913906</v>
      </c>
      <c r="V20" s="37">
        <v>2003</v>
      </c>
      <c r="W20" s="29">
        <v>41388.394538442</v>
      </c>
      <c r="X20" s="15">
        <v>65509.685396656001</v>
      </c>
    </row>
    <row r="21" spans="1:24" x14ac:dyDescent="0.25">
      <c r="A21" s="24">
        <v>2004</v>
      </c>
      <c r="B21" s="29">
        <v>29265.576812522271</v>
      </c>
      <c r="C21" s="15">
        <v>31428.666913525885</v>
      </c>
      <c r="V21" s="37">
        <v>2004</v>
      </c>
      <c r="W21" s="29">
        <v>21516.528843022003</v>
      </c>
      <c r="X21" s="15">
        <v>36079.522683720999</v>
      </c>
    </row>
    <row r="22" spans="1:24" x14ac:dyDescent="0.25">
      <c r="A22" s="24">
        <v>2005</v>
      </c>
      <c r="B22" s="29">
        <v>29019.130500514824</v>
      </c>
      <c r="C22" s="15">
        <v>57185.761465068892</v>
      </c>
      <c r="V22" s="37">
        <v>2005</v>
      </c>
      <c r="W22" s="29">
        <v>29190.775979999999</v>
      </c>
      <c r="X22" s="15">
        <v>50569.279207999993</v>
      </c>
    </row>
    <row r="23" spans="1:24" x14ac:dyDescent="0.25">
      <c r="A23" s="24">
        <v>2006</v>
      </c>
      <c r="B23" s="29">
        <v>31302.855621759762</v>
      </c>
      <c r="C23" s="15">
        <v>50772.735601865745</v>
      </c>
      <c r="V23" s="37">
        <v>2006</v>
      </c>
      <c r="W23" s="29">
        <v>43370.721900000004</v>
      </c>
      <c r="X23" s="15">
        <v>54099.232759999999</v>
      </c>
    </row>
    <row r="24" spans="1:24" x14ac:dyDescent="0.25">
      <c r="A24" s="24">
        <v>2007</v>
      </c>
      <c r="B24" s="29">
        <v>24759.417941823122</v>
      </c>
      <c r="C24" s="15">
        <v>35754.201086329165</v>
      </c>
      <c r="V24" s="37">
        <v>2007</v>
      </c>
      <c r="W24" s="29">
        <v>29420.226820000003</v>
      </c>
      <c r="X24" s="15">
        <v>50314.931120000001</v>
      </c>
    </row>
    <row r="25" spans="1:24" x14ac:dyDescent="0.25">
      <c r="A25" s="24">
        <v>2008</v>
      </c>
      <c r="B25" s="29">
        <v>17218.891428511997</v>
      </c>
      <c r="C25" s="15">
        <v>28623.544276654844</v>
      </c>
      <c r="V25" s="37">
        <v>2008</v>
      </c>
      <c r="W25" s="29">
        <v>16230.311659999999</v>
      </c>
      <c r="X25" s="15">
        <v>38491.285310000007</v>
      </c>
    </row>
    <row r="26" spans="1:24" x14ac:dyDescent="0.25">
      <c r="A26" s="24">
        <v>2009</v>
      </c>
      <c r="B26" s="29">
        <v>26075.05586974377</v>
      </c>
      <c r="C26" s="15">
        <v>52503.190592183491</v>
      </c>
      <c r="V26" s="37">
        <v>2009</v>
      </c>
      <c r="W26" s="29">
        <v>29294.614219999999</v>
      </c>
      <c r="X26" s="15">
        <v>88036.610019999993</v>
      </c>
    </row>
    <row r="27" spans="1:24" x14ac:dyDescent="0.25">
      <c r="A27" s="24">
        <v>2010</v>
      </c>
      <c r="B27" s="29">
        <v>26954.212673786289</v>
      </c>
      <c r="C27" s="15">
        <v>50471.053300952182</v>
      </c>
      <c r="V27" s="37">
        <v>2010</v>
      </c>
      <c r="W27" s="29">
        <v>32486.629939999999</v>
      </c>
      <c r="X27" s="15">
        <v>79024.634250000003</v>
      </c>
    </row>
    <row r="28" spans="1:24" x14ac:dyDescent="0.25">
      <c r="A28" s="24">
        <v>2011</v>
      </c>
      <c r="B28" s="29">
        <v>11894.276068312591</v>
      </c>
      <c r="C28" s="15">
        <v>31364.344653060001</v>
      </c>
      <c r="V28" s="37">
        <v>2011</v>
      </c>
      <c r="W28" s="29">
        <v>24671.533179999991</v>
      </c>
      <c r="X28" s="15">
        <v>108578.46267499997</v>
      </c>
    </row>
    <row r="29" spans="1:24" x14ac:dyDescent="0.25">
      <c r="A29" s="24">
        <v>2012</v>
      </c>
      <c r="B29" s="29">
        <v>15180.02676846049</v>
      </c>
      <c r="C29" s="15">
        <v>46249.903826879592</v>
      </c>
      <c r="V29" s="37">
        <v>2012</v>
      </c>
      <c r="W29" s="29">
        <v>26369.402070000004</v>
      </c>
      <c r="X29" s="15">
        <v>88716.59381000002</v>
      </c>
    </row>
    <row r="30" spans="1:24" x14ac:dyDescent="0.25">
      <c r="A30" s="24">
        <v>2013</v>
      </c>
      <c r="B30" s="29">
        <v>31782.016873629123</v>
      </c>
      <c r="C30" s="15">
        <v>65980.239798211682</v>
      </c>
      <c r="V30" s="37">
        <v>2013</v>
      </c>
      <c r="W30" s="29">
        <v>35086.441921999998</v>
      </c>
      <c r="X30" s="15">
        <v>78968.125</v>
      </c>
    </row>
    <row r="31" spans="1:24" x14ac:dyDescent="0.25">
      <c r="A31" s="24">
        <v>2014</v>
      </c>
      <c r="B31" s="29">
        <v>18470.427169854462</v>
      </c>
      <c r="C31" s="15">
        <v>52985.946801599785</v>
      </c>
      <c r="V31" s="37">
        <v>2014</v>
      </c>
      <c r="W31" s="29">
        <v>34610.227029999995</v>
      </c>
      <c r="X31" s="15">
        <v>132449.91123</v>
      </c>
    </row>
    <row r="32" spans="1:24" x14ac:dyDescent="0.25">
      <c r="A32" s="24">
        <v>2015</v>
      </c>
      <c r="B32" s="29">
        <v>47204.275843130221</v>
      </c>
      <c r="C32" s="15">
        <v>110732.59808285206</v>
      </c>
      <c r="V32" s="37">
        <v>2015</v>
      </c>
      <c r="W32" s="29">
        <v>46160.261965867001</v>
      </c>
      <c r="X32" s="15">
        <v>97082.613011214009</v>
      </c>
    </row>
    <row r="33" spans="1:24" x14ac:dyDescent="0.25">
      <c r="A33" s="37">
        <v>2016</v>
      </c>
      <c r="B33" s="29">
        <v>39632.543484527239</v>
      </c>
      <c r="C33" s="15">
        <v>75702.776972085092</v>
      </c>
      <c r="V33" s="37">
        <v>2016</v>
      </c>
      <c r="W33" s="29">
        <v>55905.315333025501</v>
      </c>
      <c r="X33" s="15">
        <v>146240.00291381151</v>
      </c>
    </row>
    <row r="34" spans="1:24" x14ac:dyDescent="0.25">
      <c r="A34" s="37">
        <v>2017</v>
      </c>
      <c r="B34" s="29">
        <v>19477.075368826976</v>
      </c>
      <c r="C34" s="15">
        <v>39543.474328455166</v>
      </c>
      <c r="V34" s="37">
        <v>2017</v>
      </c>
      <c r="W34" s="29">
        <v>98919.93614581399</v>
      </c>
      <c r="X34" s="15">
        <v>223581.36120621103</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34"/>
  <sheetViews>
    <sheetView topLeftCell="G1" workbookViewId="0">
      <selection activeCell="T2" sqref="T2"/>
    </sheetView>
  </sheetViews>
  <sheetFormatPr defaultColWidth="8.85546875" defaultRowHeight="15" x14ac:dyDescent="0.25"/>
  <cols>
    <col min="1" max="1" width="9.42578125" style="16" customWidth="1"/>
    <col min="2" max="2" width="14.5703125" style="16" bestFit="1" customWidth="1"/>
    <col min="3" max="3" width="11.7109375" style="16" bestFit="1" customWidth="1"/>
    <col min="4" max="21" width="8.85546875" style="16"/>
    <col min="22" max="22" width="9.42578125" style="16" customWidth="1"/>
    <col min="23" max="23" width="11.28515625" style="16" customWidth="1"/>
    <col min="24" max="24" width="11.7109375" style="16" bestFit="1" customWidth="1"/>
    <col min="25" max="16384" width="8.85546875" style="16"/>
  </cols>
  <sheetData>
    <row r="1" spans="1:24" x14ac:dyDescent="0.25">
      <c r="A1" s="19" t="s">
        <v>60</v>
      </c>
      <c r="B1" s="19" t="s">
        <v>61</v>
      </c>
      <c r="C1" s="38" t="s">
        <v>64</v>
      </c>
      <c r="V1" s="19"/>
      <c r="W1" s="38" t="s">
        <v>65</v>
      </c>
    </row>
    <row r="2" spans="1:24" x14ac:dyDescent="0.25">
      <c r="A2" s="38" t="s">
        <v>20</v>
      </c>
      <c r="B2" s="41" t="s">
        <v>62</v>
      </c>
      <c r="C2" s="40" t="s">
        <v>63</v>
      </c>
      <c r="V2" s="38" t="s">
        <v>20</v>
      </c>
      <c r="W2" s="41" t="s">
        <v>62</v>
      </c>
      <c r="X2" s="40" t="s">
        <v>63</v>
      </c>
    </row>
    <row r="3" spans="1:24" x14ac:dyDescent="0.25">
      <c r="A3" s="24">
        <v>1986</v>
      </c>
      <c r="B3" s="29">
        <v>6465.5222689000002</v>
      </c>
      <c r="C3" s="15">
        <v>12264.572928730002</v>
      </c>
      <c r="V3" s="37">
        <v>1986</v>
      </c>
      <c r="W3" s="29">
        <v>0</v>
      </c>
      <c r="X3" s="15">
        <v>0</v>
      </c>
    </row>
    <row r="4" spans="1:24" x14ac:dyDescent="0.25">
      <c r="A4" s="24">
        <v>1987</v>
      </c>
      <c r="B4" s="29">
        <v>19304.146087999594</v>
      </c>
      <c r="C4" s="15">
        <v>27463.121963040045</v>
      </c>
      <c r="V4" s="37">
        <v>1987</v>
      </c>
      <c r="W4" s="29">
        <v>1283.2856818</v>
      </c>
      <c r="X4" s="15">
        <v>1785.6241696</v>
      </c>
    </row>
    <row r="5" spans="1:24" x14ac:dyDescent="0.25">
      <c r="A5" s="24">
        <v>1988</v>
      </c>
      <c r="B5" s="29">
        <v>17688.158207209166</v>
      </c>
      <c r="C5" s="15">
        <v>29663.917309880489</v>
      </c>
      <c r="V5" s="37">
        <v>1988</v>
      </c>
      <c r="W5" s="29">
        <v>0</v>
      </c>
      <c r="X5" s="15">
        <v>0</v>
      </c>
    </row>
    <row r="6" spans="1:24" x14ac:dyDescent="0.25">
      <c r="A6" s="24">
        <v>1989</v>
      </c>
      <c r="B6" s="29">
        <v>31573.379488527255</v>
      </c>
      <c r="C6" s="15">
        <v>62558.90543422319</v>
      </c>
      <c r="V6" s="37">
        <v>1989</v>
      </c>
      <c r="W6" s="29">
        <v>1090.8207772000001</v>
      </c>
      <c r="X6" s="15">
        <v>1788.9639259999999</v>
      </c>
    </row>
    <row r="7" spans="1:24" x14ac:dyDescent="0.25">
      <c r="A7" s="24">
        <v>1990</v>
      </c>
      <c r="B7" s="29">
        <v>13582.851367074878</v>
      </c>
      <c r="C7" s="15">
        <v>26998.165420068057</v>
      </c>
      <c r="V7" s="37">
        <v>1990</v>
      </c>
      <c r="W7" s="29">
        <v>2275.7162436199997</v>
      </c>
      <c r="X7" s="15">
        <v>2681.2823468799997</v>
      </c>
    </row>
    <row r="8" spans="1:24" x14ac:dyDescent="0.25">
      <c r="A8" s="24">
        <v>1991</v>
      </c>
      <c r="B8" s="29">
        <v>9221.291133935063</v>
      </c>
      <c r="C8" s="15">
        <v>10350.700506129719</v>
      </c>
      <c r="V8" s="37">
        <v>1991</v>
      </c>
      <c r="W8" s="29">
        <v>8243.7638437000005</v>
      </c>
      <c r="X8" s="15">
        <v>19538.994760189998</v>
      </c>
    </row>
    <row r="9" spans="1:24" x14ac:dyDescent="0.25">
      <c r="A9" s="24">
        <v>1992</v>
      </c>
      <c r="B9" s="29">
        <v>39435.070233723629</v>
      </c>
      <c r="C9" s="15">
        <v>84952.721918741139</v>
      </c>
      <c r="V9" s="37">
        <v>1992</v>
      </c>
      <c r="W9" s="29">
        <v>18361.07509477</v>
      </c>
      <c r="X9" s="15">
        <v>39959.741216379996</v>
      </c>
    </row>
    <row r="10" spans="1:24" x14ac:dyDescent="0.25">
      <c r="A10" s="24">
        <v>1993</v>
      </c>
      <c r="B10" s="29">
        <v>21416.000252015892</v>
      </c>
      <c r="C10" s="15">
        <v>35395.322652852308</v>
      </c>
      <c r="V10" s="37">
        <v>1993</v>
      </c>
      <c r="W10" s="29">
        <v>11436.118317689999</v>
      </c>
      <c r="X10" s="15">
        <v>18331.934898060001</v>
      </c>
    </row>
    <row r="11" spans="1:24" x14ac:dyDescent="0.25">
      <c r="A11" s="24">
        <v>1994</v>
      </c>
      <c r="B11" s="29">
        <v>18482.749327233494</v>
      </c>
      <c r="C11" s="15">
        <v>37620.890579208302</v>
      </c>
      <c r="V11" s="37">
        <v>1994</v>
      </c>
      <c r="W11" s="29">
        <v>4141.3095476799999</v>
      </c>
      <c r="X11" s="15">
        <v>4506.2213776899998</v>
      </c>
    </row>
    <row r="12" spans="1:24" x14ac:dyDescent="0.25">
      <c r="A12" s="24">
        <v>1995</v>
      </c>
      <c r="B12" s="29">
        <v>6934.0477824457575</v>
      </c>
      <c r="C12" s="15">
        <v>21990.792141280701</v>
      </c>
      <c r="V12" s="37">
        <v>1995</v>
      </c>
      <c r="W12" s="29">
        <v>5023.1871970000002</v>
      </c>
      <c r="X12" s="15">
        <v>12780.599001930001</v>
      </c>
    </row>
    <row r="13" spans="1:24" x14ac:dyDescent="0.25">
      <c r="A13" s="24">
        <v>1996</v>
      </c>
      <c r="B13" s="29">
        <v>21500.117600059239</v>
      </c>
      <c r="C13" s="15">
        <v>29343.911229554946</v>
      </c>
      <c r="V13" s="37">
        <v>1996</v>
      </c>
      <c r="W13" s="29">
        <v>14406.418582640003</v>
      </c>
      <c r="X13" s="15">
        <v>26186.318468059999</v>
      </c>
    </row>
    <row r="14" spans="1:24" x14ac:dyDescent="0.25">
      <c r="A14" s="24">
        <v>1997</v>
      </c>
      <c r="B14" s="29">
        <v>10033.586270639402</v>
      </c>
      <c r="C14" s="15">
        <v>12043.967764509085</v>
      </c>
      <c r="V14" s="37">
        <v>1997</v>
      </c>
      <c r="W14" s="29">
        <v>5206.9755765699992</v>
      </c>
      <c r="X14" s="15">
        <v>11905.188753440001</v>
      </c>
    </row>
    <row r="15" spans="1:24" x14ac:dyDescent="0.25">
      <c r="A15" s="24">
        <v>1998</v>
      </c>
      <c r="B15" s="29">
        <v>9098.4102698196584</v>
      </c>
      <c r="C15" s="15">
        <v>14729.775427064398</v>
      </c>
      <c r="V15" s="37">
        <v>1998</v>
      </c>
      <c r="W15" s="29">
        <v>1917.5783065199998</v>
      </c>
      <c r="X15" s="15">
        <v>7558.1519087400002</v>
      </c>
    </row>
    <row r="16" spans="1:24" x14ac:dyDescent="0.25">
      <c r="A16" s="24">
        <v>1999</v>
      </c>
      <c r="B16" s="29">
        <v>29781.130012951351</v>
      </c>
      <c r="C16" s="15">
        <v>64608.192500269433</v>
      </c>
      <c r="V16" s="37">
        <v>1999</v>
      </c>
      <c r="W16" s="29">
        <v>14073.731976959998</v>
      </c>
      <c r="X16" s="15">
        <v>48499.469040179982</v>
      </c>
    </row>
    <row r="17" spans="1:24" x14ac:dyDescent="0.25">
      <c r="A17" s="24">
        <v>2000</v>
      </c>
      <c r="B17" s="29">
        <v>16175.516480647142</v>
      </c>
      <c r="C17" s="15">
        <v>25036.00356605386</v>
      </c>
      <c r="V17" s="37">
        <v>2000</v>
      </c>
      <c r="W17" s="29">
        <v>1922.5257376499999</v>
      </c>
      <c r="X17" s="15">
        <v>3483.9388839399999</v>
      </c>
    </row>
    <row r="18" spans="1:24" x14ac:dyDescent="0.25">
      <c r="A18" s="24">
        <v>2001</v>
      </c>
      <c r="B18" s="29">
        <v>17129.090623285862</v>
      </c>
      <c r="C18" s="15">
        <v>32486.737911156863</v>
      </c>
      <c r="V18" s="37">
        <v>2001</v>
      </c>
      <c r="W18" s="29">
        <v>17672.244452500003</v>
      </c>
      <c r="X18" s="15">
        <v>44257.847013561011</v>
      </c>
    </row>
    <row r="19" spans="1:24" x14ac:dyDescent="0.25">
      <c r="A19" s="24">
        <v>2002</v>
      </c>
      <c r="B19" s="29">
        <v>17396.27304913463</v>
      </c>
      <c r="C19" s="15">
        <v>36684.770793081821</v>
      </c>
      <c r="V19" s="37">
        <v>2002</v>
      </c>
      <c r="W19" s="29">
        <v>9937.9308097250032</v>
      </c>
      <c r="X19" s="15">
        <v>40017.785545473998</v>
      </c>
    </row>
    <row r="20" spans="1:24" x14ac:dyDescent="0.25">
      <c r="A20" s="24">
        <v>2003</v>
      </c>
      <c r="B20" s="29">
        <v>30374.16290370141</v>
      </c>
      <c r="C20" s="15">
        <v>62450.406030168837</v>
      </c>
      <c r="V20" s="37">
        <v>2003</v>
      </c>
      <c r="W20" s="29">
        <v>11121.131882355001</v>
      </c>
      <c r="X20" s="15">
        <v>20485.415731498801</v>
      </c>
    </row>
    <row r="21" spans="1:24" x14ac:dyDescent="0.25">
      <c r="A21" s="24">
        <v>2004</v>
      </c>
      <c r="B21" s="29">
        <v>9539.9415842970338</v>
      </c>
      <c r="C21" s="15">
        <v>16686.427562322002</v>
      </c>
      <c r="V21" s="37">
        <v>2004</v>
      </c>
      <c r="W21" s="29">
        <v>11537.596322044998</v>
      </c>
      <c r="X21" s="15">
        <v>19770.518285844399</v>
      </c>
    </row>
    <row r="22" spans="1:24" x14ac:dyDescent="0.25">
      <c r="A22" s="24">
        <v>2005</v>
      </c>
      <c r="B22" s="29">
        <v>11661.917189366279</v>
      </c>
      <c r="C22" s="15">
        <v>29224.292087428123</v>
      </c>
      <c r="V22" s="37">
        <v>2005</v>
      </c>
      <c r="W22" s="29">
        <v>9496.6854000000003</v>
      </c>
      <c r="X22" s="15">
        <v>34943.280379999997</v>
      </c>
    </row>
    <row r="23" spans="1:24" x14ac:dyDescent="0.25">
      <c r="A23" s="24">
        <v>2006</v>
      </c>
      <c r="B23" s="29">
        <v>23956.45658923094</v>
      </c>
      <c r="C23" s="15">
        <v>72745.120716585938</v>
      </c>
      <c r="V23" s="37">
        <v>2006</v>
      </c>
      <c r="W23" s="29">
        <v>20301.351800000004</v>
      </c>
      <c r="X23" s="15">
        <v>66017.850609999994</v>
      </c>
    </row>
    <row r="24" spans="1:24" x14ac:dyDescent="0.25">
      <c r="A24" s="24">
        <v>2007</v>
      </c>
      <c r="B24" s="29">
        <v>23849.468942725402</v>
      </c>
      <c r="C24" s="15">
        <v>81384.04802435021</v>
      </c>
      <c r="V24" s="37">
        <v>2007</v>
      </c>
      <c r="W24" s="29">
        <v>7316.3411399999986</v>
      </c>
      <c r="X24" s="15">
        <v>15215.568099999997</v>
      </c>
    </row>
    <row r="25" spans="1:24" x14ac:dyDescent="0.25">
      <c r="A25" s="24">
        <v>2008</v>
      </c>
      <c r="B25" s="29">
        <v>16419.888830678359</v>
      </c>
      <c r="C25" s="15">
        <v>46584.730633352818</v>
      </c>
      <c r="V25" s="37">
        <v>2008</v>
      </c>
      <c r="W25" s="29">
        <v>8869.9420899999986</v>
      </c>
      <c r="X25" s="15">
        <v>16755.089670000005</v>
      </c>
    </row>
    <row r="26" spans="1:24" x14ac:dyDescent="0.25">
      <c r="A26" s="24">
        <v>2009</v>
      </c>
      <c r="B26" s="29">
        <v>17039.69593311859</v>
      </c>
      <c r="C26" s="15">
        <v>45988.244321491744</v>
      </c>
      <c r="V26" s="37">
        <v>2009</v>
      </c>
      <c r="W26" s="29">
        <v>21839.054150000007</v>
      </c>
      <c r="X26" s="15">
        <v>67117.699759999989</v>
      </c>
    </row>
    <row r="27" spans="1:24" x14ac:dyDescent="0.25">
      <c r="A27" s="24">
        <v>2010</v>
      </c>
      <c r="B27" s="29">
        <v>34749.750057497549</v>
      </c>
      <c r="C27" s="15">
        <v>92777.531262193123</v>
      </c>
      <c r="V27" s="37">
        <v>2010</v>
      </c>
      <c r="W27" s="29">
        <v>26137.715460000003</v>
      </c>
      <c r="X27" s="15">
        <v>71622.021720000004</v>
      </c>
    </row>
    <row r="28" spans="1:24" x14ac:dyDescent="0.25">
      <c r="A28" s="24">
        <v>2011</v>
      </c>
      <c r="B28" s="29">
        <v>33311.909754678163</v>
      </c>
      <c r="C28" s="15">
        <v>111471.51538001663</v>
      </c>
      <c r="V28" s="37">
        <v>2011</v>
      </c>
      <c r="W28" s="29">
        <v>27862.147517999998</v>
      </c>
      <c r="X28" s="15">
        <v>115089.01420599999</v>
      </c>
    </row>
    <row r="29" spans="1:24" x14ac:dyDescent="0.25">
      <c r="A29" s="24">
        <v>2012</v>
      </c>
      <c r="B29" s="29">
        <v>16075.46420700292</v>
      </c>
      <c r="C29" s="15">
        <v>51494.323439272797</v>
      </c>
      <c r="V29" s="37">
        <v>2012</v>
      </c>
      <c r="W29" s="29">
        <v>12104.115039999999</v>
      </c>
      <c r="X29" s="15">
        <v>26427.386580000006</v>
      </c>
    </row>
    <row r="30" spans="1:24" x14ac:dyDescent="0.25">
      <c r="A30" s="24">
        <v>2013</v>
      </c>
      <c r="B30" s="29">
        <v>11931.871943223257</v>
      </c>
      <c r="C30" s="15">
        <v>29654.013129407256</v>
      </c>
      <c r="V30" s="37">
        <v>2013</v>
      </c>
      <c r="W30" s="29">
        <v>6083.1431400000001</v>
      </c>
      <c r="X30" s="15">
        <v>16697.126339999995</v>
      </c>
    </row>
    <row r="31" spans="1:24" x14ac:dyDescent="0.25">
      <c r="A31" s="24">
        <v>2014</v>
      </c>
      <c r="B31" s="29">
        <v>24123.407875355049</v>
      </c>
      <c r="C31" s="15">
        <v>61213.307224914555</v>
      </c>
      <c r="V31" s="37">
        <v>2014</v>
      </c>
      <c r="W31" s="29">
        <v>16602.218415999992</v>
      </c>
      <c r="X31" s="15">
        <v>44303.223245999994</v>
      </c>
    </row>
    <row r="32" spans="1:24" x14ac:dyDescent="0.25">
      <c r="A32" s="24">
        <v>2015</v>
      </c>
      <c r="B32" s="29">
        <v>18383.317341538095</v>
      </c>
      <c r="C32" s="15">
        <v>53371.598212248296</v>
      </c>
      <c r="V32" s="37">
        <v>2015</v>
      </c>
      <c r="W32" s="29">
        <v>11571.439750528001</v>
      </c>
      <c r="X32" s="15">
        <v>27706.975312749997</v>
      </c>
    </row>
    <row r="33" spans="1:24" x14ac:dyDescent="0.25">
      <c r="A33" s="37">
        <v>2016</v>
      </c>
      <c r="B33" s="29">
        <v>27359.055179785151</v>
      </c>
      <c r="C33" s="15">
        <v>73290.318409086773</v>
      </c>
      <c r="V33" s="37">
        <v>2016</v>
      </c>
      <c r="W33" s="29">
        <v>15695.749674950002</v>
      </c>
      <c r="X33" s="15">
        <v>40889.809350519994</v>
      </c>
    </row>
    <row r="34" spans="1:24" x14ac:dyDescent="0.25">
      <c r="A34" s="37">
        <v>2017</v>
      </c>
      <c r="B34" s="29">
        <v>16006.404654783239</v>
      </c>
      <c r="C34" s="15">
        <v>38576.85665263969</v>
      </c>
      <c r="V34" s="37">
        <v>2017</v>
      </c>
      <c r="W34" s="29">
        <v>14906.052944372799</v>
      </c>
      <c r="X34" s="15">
        <v>33325.459912722799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4"/>
  <sheetViews>
    <sheetView workbookViewId="0">
      <selection activeCell="D1" sqref="D1"/>
    </sheetView>
  </sheetViews>
  <sheetFormatPr defaultRowHeight="15" x14ac:dyDescent="0.25"/>
  <cols>
    <col min="3" max="3" width="11.5703125" style="6" bestFit="1" customWidth="1"/>
  </cols>
  <sheetData>
    <row r="1" spans="1:5" x14ac:dyDescent="0.25">
      <c r="A1" s="19" t="s">
        <v>46</v>
      </c>
    </row>
    <row r="2" spans="1:5" x14ac:dyDescent="0.25">
      <c r="A2" s="3" t="s">
        <v>20</v>
      </c>
      <c r="B2" s="41" t="s">
        <v>62</v>
      </c>
      <c r="C2" s="40" t="s">
        <v>63</v>
      </c>
      <c r="E2" s="16"/>
    </row>
    <row r="3" spans="1:5" x14ac:dyDescent="0.25">
      <c r="A3" s="28">
        <v>1986</v>
      </c>
      <c r="B3" s="29">
        <v>64980.27546247952</v>
      </c>
      <c r="C3" s="15">
        <v>181537.50869344949</v>
      </c>
    </row>
    <row r="4" spans="1:5" x14ac:dyDescent="0.25">
      <c r="A4" s="28">
        <v>1987</v>
      </c>
      <c r="B4" s="29">
        <v>57733.634215369362</v>
      </c>
      <c r="C4" s="15">
        <v>154203.42313198614</v>
      </c>
    </row>
    <row r="5" spans="1:5" x14ac:dyDescent="0.25">
      <c r="A5" s="28">
        <v>1988</v>
      </c>
      <c r="B5" s="29">
        <v>30107.538172418776</v>
      </c>
      <c r="C5" s="15">
        <v>224913.81085426771</v>
      </c>
    </row>
    <row r="6" spans="1:5" x14ac:dyDescent="0.25">
      <c r="A6" s="28">
        <v>1989</v>
      </c>
      <c r="B6" s="29">
        <v>27852.09523094113</v>
      </c>
      <c r="C6" s="15">
        <v>86657.166503865621</v>
      </c>
    </row>
    <row r="7" spans="1:5" x14ac:dyDescent="0.25">
      <c r="A7" s="28">
        <v>1990</v>
      </c>
      <c r="B7" s="29">
        <v>24149.794988144171</v>
      </c>
      <c r="C7" s="15">
        <v>169672.09308889424</v>
      </c>
    </row>
    <row r="8" spans="1:5" x14ac:dyDescent="0.25">
      <c r="A8" s="28">
        <v>1991</v>
      </c>
      <c r="B8" s="29">
        <v>29971.906255668557</v>
      </c>
      <c r="C8" s="15">
        <v>97355.344697719484</v>
      </c>
    </row>
    <row r="9" spans="1:5" x14ac:dyDescent="0.25">
      <c r="A9" s="28">
        <v>1992</v>
      </c>
      <c r="B9" s="29">
        <v>33284.15760164363</v>
      </c>
      <c r="C9" s="15">
        <v>56364.595720233287</v>
      </c>
    </row>
    <row r="10" spans="1:5" x14ac:dyDescent="0.25">
      <c r="A10" s="28">
        <v>1993</v>
      </c>
      <c r="B10" s="29">
        <v>26006.446456180216</v>
      </c>
      <c r="C10" s="15">
        <v>65124.929526351552</v>
      </c>
    </row>
    <row r="11" spans="1:5" x14ac:dyDescent="0.25">
      <c r="A11" s="28">
        <v>1994</v>
      </c>
      <c r="B11" s="29">
        <v>20282.383123008291</v>
      </c>
      <c r="C11" s="15">
        <v>36081.007105763209</v>
      </c>
    </row>
    <row r="12" spans="1:5" x14ac:dyDescent="0.25">
      <c r="A12" s="28">
        <v>1995</v>
      </c>
      <c r="B12" s="29">
        <v>23714.391926098022</v>
      </c>
      <c r="C12" s="15">
        <v>46067.157789193399</v>
      </c>
    </row>
    <row r="13" spans="1:5" x14ac:dyDescent="0.25">
      <c r="A13" s="28">
        <v>1996</v>
      </c>
      <c r="B13" s="29">
        <v>39243.549026402565</v>
      </c>
      <c r="C13" s="15">
        <v>126908.8912997991</v>
      </c>
    </row>
    <row r="14" spans="1:5" x14ac:dyDescent="0.25">
      <c r="A14" s="28">
        <v>1997</v>
      </c>
      <c r="B14" s="29">
        <v>14311.058967251778</v>
      </c>
      <c r="C14" s="15">
        <v>29969.790000676312</v>
      </c>
    </row>
    <row r="15" spans="1:5" x14ac:dyDescent="0.25">
      <c r="A15" s="28">
        <v>1998</v>
      </c>
      <c r="B15" s="29">
        <v>8674.7866972667598</v>
      </c>
      <c r="C15" s="15">
        <v>12457.067192707384</v>
      </c>
    </row>
    <row r="16" spans="1:5" x14ac:dyDescent="0.25">
      <c r="A16" s="28">
        <v>1999</v>
      </c>
      <c r="B16" s="29">
        <v>13107.908345005795</v>
      </c>
      <c r="C16" s="15">
        <v>23461.15488099201</v>
      </c>
    </row>
    <row r="17" spans="1:5" x14ac:dyDescent="0.25">
      <c r="A17" s="28">
        <v>2000</v>
      </c>
      <c r="B17" s="29">
        <v>5163.0305355055016</v>
      </c>
      <c r="C17" s="15">
        <v>20990.2590545776</v>
      </c>
    </row>
    <row r="18" spans="1:5" x14ac:dyDescent="0.25">
      <c r="A18" s="28">
        <v>2001</v>
      </c>
      <c r="B18" s="29">
        <v>10149.648258008303</v>
      </c>
      <c r="C18" s="15">
        <v>18954.828892722842</v>
      </c>
    </row>
    <row r="19" spans="1:5" x14ac:dyDescent="0.25">
      <c r="A19" s="28">
        <v>2002</v>
      </c>
      <c r="B19" s="29">
        <v>11439.473201590696</v>
      </c>
      <c r="C19" s="15">
        <v>56546.618080318534</v>
      </c>
    </row>
    <row r="20" spans="1:5" x14ac:dyDescent="0.25">
      <c r="A20" s="28">
        <v>2003</v>
      </c>
      <c r="B20" s="29">
        <v>16006.808196391388</v>
      </c>
      <c r="C20" s="15">
        <v>42219.89497744861</v>
      </c>
    </row>
    <row r="21" spans="1:5" x14ac:dyDescent="0.25">
      <c r="A21" s="28">
        <v>2004</v>
      </c>
      <c r="B21" s="29">
        <v>35369.19271841913</v>
      </c>
      <c r="C21" s="15">
        <v>79805.983848908407</v>
      </c>
    </row>
    <row r="22" spans="1:5" x14ac:dyDescent="0.25">
      <c r="A22" s="28">
        <v>2005</v>
      </c>
      <c r="B22" s="29">
        <v>8388.0281325312699</v>
      </c>
      <c r="C22" s="15">
        <v>15545.406586617726</v>
      </c>
    </row>
    <row r="23" spans="1:5" x14ac:dyDescent="0.25">
      <c r="A23" s="28">
        <v>2006</v>
      </c>
      <c r="B23" s="29">
        <v>12174.094521912662</v>
      </c>
      <c r="C23" s="15">
        <v>43048.067874326611</v>
      </c>
    </row>
    <row r="24" spans="1:5" x14ac:dyDescent="0.25">
      <c r="A24" s="28">
        <v>2007</v>
      </c>
      <c r="B24" s="29">
        <v>21609.769000738721</v>
      </c>
      <c r="C24" s="15">
        <v>40051.24428098002</v>
      </c>
    </row>
    <row r="25" spans="1:5" x14ac:dyDescent="0.25">
      <c r="A25" s="28">
        <v>2008</v>
      </c>
      <c r="B25" s="29">
        <v>16066.702031261566</v>
      </c>
      <c r="C25" s="15">
        <v>46917.910381183094</v>
      </c>
    </row>
    <row r="26" spans="1:5" x14ac:dyDescent="0.25">
      <c r="A26" s="28">
        <v>2009</v>
      </c>
      <c r="B26" s="29">
        <v>14473.73823394156</v>
      </c>
      <c r="C26" s="15">
        <v>54476.218270795231</v>
      </c>
    </row>
    <row r="27" spans="1:5" x14ac:dyDescent="0.25">
      <c r="A27" s="28">
        <v>2010</v>
      </c>
      <c r="B27" s="29">
        <v>3730.9288624845622</v>
      </c>
      <c r="C27" s="15">
        <v>4599.737193123221</v>
      </c>
    </row>
    <row r="28" spans="1:5" x14ac:dyDescent="0.25">
      <c r="A28" s="28">
        <v>2011</v>
      </c>
      <c r="B28" s="29">
        <v>2788.038871426927</v>
      </c>
      <c r="C28" s="15">
        <v>8031.0967750810742</v>
      </c>
    </row>
    <row r="29" spans="1:5" x14ac:dyDescent="0.25">
      <c r="A29" s="28">
        <v>2012</v>
      </c>
      <c r="B29" s="29">
        <v>8846.9370886213801</v>
      </c>
      <c r="C29" s="15">
        <v>21269.946007652339</v>
      </c>
    </row>
    <row r="30" spans="1:5" s="16" customFormat="1" x14ac:dyDescent="0.25">
      <c r="A30" s="28">
        <v>2013</v>
      </c>
      <c r="B30" s="29">
        <v>9025.6767616919406</v>
      </c>
      <c r="C30" s="15">
        <v>22856.876262026628</v>
      </c>
    </row>
    <row r="31" spans="1:5" s="16" customFormat="1" x14ac:dyDescent="0.25">
      <c r="A31" s="28">
        <v>2014</v>
      </c>
      <c r="B31" s="29">
        <v>6582.2531580925388</v>
      </c>
      <c r="C31" s="15">
        <v>14092.089289939711</v>
      </c>
      <c r="E31" s="18"/>
    </row>
    <row r="32" spans="1:5" s="16" customFormat="1" x14ac:dyDescent="0.25">
      <c r="A32" s="28">
        <v>2015</v>
      </c>
      <c r="B32" s="29">
        <v>11067.009486924213</v>
      </c>
      <c r="C32" s="15">
        <v>21423.264899169157</v>
      </c>
    </row>
    <row r="33" spans="1:3" x14ac:dyDescent="0.25">
      <c r="A33" s="28">
        <v>2016</v>
      </c>
      <c r="B33" s="29">
        <v>15540.376314720857</v>
      </c>
      <c r="C33" s="15">
        <v>40895.11212306402</v>
      </c>
    </row>
    <row r="34" spans="1:3" x14ac:dyDescent="0.25">
      <c r="A34" s="28">
        <v>2017</v>
      </c>
      <c r="B34" s="29">
        <v>5182.7780075677701</v>
      </c>
      <c r="C34" s="15">
        <v>17712.9959020196</v>
      </c>
    </row>
    <row r="35" spans="1:3" ht="14.45" customHeight="1" x14ac:dyDescent="0.25">
      <c r="C35"/>
    </row>
    <row r="36" spans="1:3" x14ac:dyDescent="0.25">
      <c r="A36" s="16"/>
      <c r="B36" s="31"/>
      <c r="C36"/>
    </row>
    <row r="37" spans="1:3" x14ac:dyDescent="0.25">
      <c r="A37" s="16"/>
      <c r="B37" s="4"/>
      <c r="C37"/>
    </row>
    <row r="38" spans="1:3" x14ac:dyDescent="0.25">
      <c r="A38" s="16"/>
      <c r="B38" s="4"/>
      <c r="C38"/>
    </row>
    <row r="39" spans="1:3" x14ac:dyDescent="0.25">
      <c r="C39"/>
    </row>
    <row r="40" spans="1:3" x14ac:dyDescent="0.25">
      <c r="C40"/>
    </row>
    <row r="41" spans="1:3" x14ac:dyDescent="0.25">
      <c r="C41"/>
    </row>
    <row r="42" spans="1:3" x14ac:dyDescent="0.25">
      <c r="C42"/>
    </row>
    <row r="43" spans="1:3" x14ac:dyDescent="0.25">
      <c r="B43" s="18"/>
      <c r="C43"/>
    </row>
    <row r="44" spans="1:3" x14ac:dyDescent="0.25">
      <c r="C44"/>
    </row>
    <row r="45" spans="1:3" x14ac:dyDescent="0.25">
      <c r="C45"/>
    </row>
    <row r="46" spans="1:3" x14ac:dyDescent="0.25">
      <c r="C46"/>
    </row>
    <row r="47" spans="1:3" x14ac:dyDescent="0.25">
      <c r="C47"/>
    </row>
    <row r="48" spans="1: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8"/>
  <sheetViews>
    <sheetView topLeftCell="H1" zoomScaleNormal="100" workbookViewId="0">
      <selection activeCell="U8" sqref="U8"/>
    </sheetView>
  </sheetViews>
  <sheetFormatPr defaultRowHeight="15" x14ac:dyDescent="0.25"/>
  <cols>
    <col min="2" max="2" width="9.140625" bestFit="1" customWidth="1"/>
    <col min="3" max="3" width="11.5703125" style="6" bestFit="1" customWidth="1"/>
    <col min="23" max="23" width="9.140625" style="16"/>
    <col min="24" max="24" width="10.42578125" style="16" customWidth="1"/>
    <col min="25" max="25" width="11.5703125" style="16" bestFit="1" customWidth="1"/>
    <col min="26" max="42" width="9.140625" style="16"/>
  </cols>
  <sheetData>
    <row r="1" spans="1:25" x14ac:dyDescent="0.25">
      <c r="A1" s="19" t="s">
        <v>47</v>
      </c>
      <c r="C1" s="19" t="s">
        <v>64</v>
      </c>
      <c r="W1" s="19"/>
      <c r="X1" s="19" t="s">
        <v>65</v>
      </c>
      <c r="Y1" s="19"/>
    </row>
    <row r="2" spans="1:25" x14ac:dyDescent="0.25">
      <c r="A2" s="3" t="s">
        <v>20</v>
      </c>
      <c r="B2" s="41" t="s">
        <v>62</v>
      </c>
      <c r="C2" s="40" t="s">
        <v>63</v>
      </c>
      <c r="D2" s="16"/>
      <c r="W2" s="38" t="s">
        <v>20</v>
      </c>
      <c r="X2" s="41" t="s">
        <v>62</v>
      </c>
      <c r="Y2" s="40" t="s">
        <v>63</v>
      </c>
    </row>
    <row r="3" spans="1:25" x14ac:dyDescent="0.25">
      <c r="A3" s="28">
        <v>1986</v>
      </c>
      <c r="B3" s="29">
        <v>850197.14752444578</v>
      </c>
      <c r="C3" s="15">
        <v>1660543.543988477</v>
      </c>
      <c r="W3" s="28">
        <v>1986</v>
      </c>
      <c r="X3" s="29">
        <v>743263.28088032524</v>
      </c>
      <c r="Y3" s="15">
        <v>2312585.42677717</v>
      </c>
    </row>
    <row r="4" spans="1:25" x14ac:dyDescent="0.25">
      <c r="A4" s="28">
        <v>1987</v>
      </c>
      <c r="B4" s="29">
        <v>856887.13648503996</v>
      </c>
      <c r="C4" s="15">
        <v>1173421.8705922018</v>
      </c>
      <c r="W4" s="28">
        <v>1987</v>
      </c>
      <c r="X4" s="29">
        <v>913603.13681370229</v>
      </c>
      <c r="Y4" s="15">
        <v>1410898.6831428153</v>
      </c>
    </row>
    <row r="5" spans="1:25" x14ac:dyDescent="0.25">
      <c r="A5" s="28">
        <v>1988</v>
      </c>
      <c r="B5" s="29">
        <v>563037.12152865622</v>
      </c>
      <c r="C5" s="15">
        <v>732141.29042257718</v>
      </c>
      <c r="W5" s="28">
        <v>1988</v>
      </c>
      <c r="X5" s="29">
        <v>818332.59440910467</v>
      </c>
      <c r="Y5" s="15">
        <v>1198274.5534617906</v>
      </c>
    </row>
    <row r="6" spans="1:25" x14ac:dyDescent="0.25">
      <c r="A6" s="28">
        <v>1989</v>
      </c>
      <c r="B6" s="29">
        <v>834537.38466514926</v>
      </c>
      <c r="C6" s="15">
        <v>1384403.1338151447</v>
      </c>
      <c r="W6" s="28">
        <v>1989</v>
      </c>
      <c r="X6" s="29">
        <v>776190.65807806072</v>
      </c>
      <c r="Y6" s="15">
        <v>1573506.6171543954</v>
      </c>
    </row>
    <row r="7" spans="1:25" x14ac:dyDescent="0.25">
      <c r="A7" s="28">
        <v>1990</v>
      </c>
      <c r="B7" s="29">
        <v>360462.09090027784</v>
      </c>
      <c r="C7" s="15">
        <v>451411.05203478807</v>
      </c>
      <c r="W7" s="28">
        <v>1990</v>
      </c>
      <c r="X7" s="29">
        <v>419439.54477554001</v>
      </c>
      <c r="Y7" s="15">
        <v>1106472.2836328405</v>
      </c>
    </row>
    <row r="8" spans="1:25" x14ac:dyDescent="0.25">
      <c r="A8" s="28">
        <v>1991</v>
      </c>
      <c r="B8" s="29">
        <v>743441.16547289595</v>
      </c>
      <c r="C8" s="15">
        <v>858314.5605533293</v>
      </c>
      <c r="W8" s="28">
        <v>1991</v>
      </c>
      <c r="X8" s="29">
        <v>611720.83161670202</v>
      </c>
      <c r="Y8" s="15">
        <v>1009580.4389322592</v>
      </c>
    </row>
    <row r="9" spans="1:25" x14ac:dyDescent="0.25">
      <c r="A9" s="28">
        <v>1992</v>
      </c>
      <c r="B9" s="29">
        <v>552046.72987937694</v>
      </c>
      <c r="C9" s="15">
        <v>816535.94081982318</v>
      </c>
      <c r="W9" s="28">
        <v>1992</v>
      </c>
      <c r="X9" s="29">
        <v>530026.22014419595</v>
      </c>
      <c r="Y9" s="15">
        <v>1016637.7466390483</v>
      </c>
    </row>
    <row r="10" spans="1:25" x14ac:dyDescent="0.25">
      <c r="A10" s="28">
        <v>1993</v>
      </c>
      <c r="B10" s="29">
        <v>410938.22902505915</v>
      </c>
      <c r="C10" s="15">
        <v>564727.10371121089</v>
      </c>
      <c r="W10" s="28">
        <v>1993</v>
      </c>
      <c r="X10" s="29">
        <v>521088.95540579007</v>
      </c>
      <c r="Y10" s="15">
        <v>1037079.2745745236</v>
      </c>
    </row>
    <row r="11" spans="1:25" x14ac:dyDescent="0.25">
      <c r="A11" s="28">
        <v>1994</v>
      </c>
      <c r="B11" s="29">
        <v>508630.9121221333</v>
      </c>
      <c r="C11" s="15">
        <v>1031052.3284083647</v>
      </c>
      <c r="W11" s="28">
        <v>1994</v>
      </c>
      <c r="X11" s="29">
        <v>960836.47189332859</v>
      </c>
      <c r="Y11" s="15">
        <v>1686736.9398945994</v>
      </c>
    </row>
    <row r="12" spans="1:25" x14ac:dyDescent="0.25">
      <c r="A12" s="28">
        <v>1995</v>
      </c>
      <c r="B12" s="29">
        <v>449348.82938048244</v>
      </c>
      <c r="C12" s="15">
        <v>535967.75443630712</v>
      </c>
      <c r="W12" s="28">
        <v>1995</v>
      </c>
      <c r="X12" s="29">
        <v>595869.15731085988</v>
      </c>
      <c r="Y12" s="15">
        <v>841701.63691008009</v>
      </c>
    </row>
    <row r="13" spans="1:25" x14ac:dyDescent="0.25">
      <c r="A13" s="28">
        <v>1996</v>
      </c>
      <c r="B13" s="29">
        <v>417836.40016473777</v>
      </c>
      <c r="C13" s="15">
        <v>891442.03084446467</v>
      </c>
      <c r="W13" s="28">
        <v>1996</v>
      </c>
      <c r="X13" s="29">
        <v>582351.09267633967</v>
      </c>
      <c r="Y13" s="15">
        <v>1250299.1680817434</v>
      </c>
    </row>
    <row r="14" spans="1:25" x14ac:dyDescent="0.25">
      <c r="A14" s="28">
        <v>1997</v>
      </c>
      <c r="B14" s="29">
        <v>365027.94089448359</v>
      </c>
      <c r="C14" s="15">
        <v>493328.64056154666</v>
      </c>
      <c r="W14" s="28">
        <v>1997</v>
      </c>
      <c r="X14" s="29">
        <v>672421.08128695004</v>
      </c>
      <c r="Y14" s="15">
        <v>1089066.4365549861</v>
      </c>
    </row>
    <row r="15" spans="1:25" x14ac:dyDescent="0.25">
      <c r="A15" s="28">
        <v>1998</v>
      </c>
      <c r="B15" s="29">
        <v>182367.89336416044</v>
      </c>
      <c r="C15" s="15">
        <v>337740.21528379293</v>
      </c>
      <c r="W15" s="28">
        <v>1998</v>
      </c>
      <c r="X15" s="29">
        <v>285843.45996563492</v>
      </c>
      <c r="Y15" s="15">
        <v>540698.07848324883</v>
      </c>
    </row>
    <row r="16" spans="1:25" x14ac:dyDescent="0.25">
      <c r="A16" s="28">
        <v>1999</v>
      </c>
      <c r="B16" s="29">
        <v>232307.25268152525</v>
      </c>
      <c r="C16" s="15">
        <v>457303.93979757075</v>
      </c>
      <c r="W16" s="28">
        <v>1999</v>
      </c>
      <c r="X16" s="29">
        <v>792293.95239869377</v>
      </c>
      <c r="Y16" s="15">
        <v>2290072.9080802714</v>
      </c>
    </row>
    <row r="17" spans="1:25" x14ac:dyDescent="0.25">
      <c r="A17" s="28">
        <v>2000</v>
      </c>
      <c r="B17" s="29">
        <v>213771.92770998023</v>
      </c>
      <c r="C17" s="15">
        <v>515806.68021752511</v>
      </c>
      <c r="W17" s="28">
        <v>2000</v>
      </c>
      <c r="X17" s="29">
        <v>974569.57840985572</v>
      </c>
      <c r="Y17" s="15">
        <v>2619425.9033102798</v>
      </c>
    </row>
    <row r="18" spans="1:25" x14ac:dyDescent="0.25">
      <c r="A18" s="28">
        <v>2001</v>
      </c>
      <c r="B18" s="29">
        <v>374406.72954974347</v>
      </c>
      <c r="C18" s="15">
        <v>976042.03935413784</v>
      </c>
      <c r="W18" s="28">
        <v>2001</v>
      </c>
      <c r="X18" s="29">
        <v>1209718.3862515665</v>
      </c>
      <c r="Y18" s="15">
        <v>3019304.251356211</v>
      </c>
    </row>
    <row r="19" spans="1:25" x14ac:dyDescent="0.25">
      <c r="A19" s="28">
        <v>2002</v>
      </c>
      <c r="B19" s="29">
        <v>255526.08285467094</v>
      </c>
      <c r="C19" s="15">
        <v>623162.31821398437</v>
      </c>
      <c r="W19" s="28">
        <v>2002</v>
      </c>
      <c r="X19" s="29">
        <v>926225.95929334476</v>
      </c>
      <c r="Y19" s="15">
        <v>2471977.0619395291</v>
      </c>
    </row>
    <row r="20" spans="1:25" x14ac:dyDescent="0.25">
      <c r="A20" s="28">
        <v>2003</v>
      </c>
      <c r="B20" s="29">
        <v>256868.17553919743</v>
      </c>
      <c r="C20" s="15">
        <v>481076.27519795514</v>
      </c>
      <c r="W20" s="28">
        <v>2003</v>
      </c>
      <c r="X20" s="29">
        <v>987696.14442218677</v>
      </c>
      <c r="Y20" s="15">
        <v>2283828.6664884239</v>
      </c>
    </row>
    <row r="21" spans="1:25" x14ac:dyDescent="0.25">
      <c r="A21" s="28">
        <v>2004</v>
      </c>
      <c r="B21" s="29">
        <v>520525.87707327004</v>
      </c>
      <c r="C21" s="15">
        <v>1633368.5266382552</v>
      </c>
      <c r="W21" s="28">
        <v>2004</v>
      </c>
      <c r="X21" s="29">
        <v>1457930.520543267</v>
      </c>
      <c r="Y21" s="15">
        <v>4186550.1366419755</v>
      </c>
    </row>
    <row r="22" spans="1:25" x14ac:dyDescent="0.25">
      <c r="A22" s="28">
        <v>2005</v>
      </c>
      <c r="B22" s="29">
        <v>391648.70785237104</v>
      </c>
      <c r="C22" s="15">
        <v>1125879.51398536</v>
      </c>
      <c r="W22" s="28">
        <v>2005</v>
      </c>
      <c r="X22" s="29">
        <v>1190875.0293870005</v>
      </c>
      <c r="Y22" s="15">
        <v>3201448.2555150008</v>
      </c>
    </row>
    <row r="23" spans="1:25" x14ac:dyDescent="0.25">
      <c r="A23" s="28">
        <v>2006</v>
      </c>
      <c r="B23" s="29">
        <v>454326.29650553351</v>
      </c>
      <c r="C23" s="15">
        <v>1133252.4621662258</v>
      </c>
      <c r="W23" s="28">
        <v>2006</v>
      </c>
      <c r="X23" s="29">
        <v>1335114.5575120004</v>
      </c>
      <c r="Y23" s="15">
        <v>3922440.1428709999</v>
      </c>
    </row>
    <row r="24" spans="1:25" x14ac:dyDescent="0.25">
      <c r="A24" s="28">
        <v>2007</v>
      </c>
      <c r="B24" s="29">
        <v>324326.92466899543</v>
      </c>
      <c r="C24" s="15">
        <v>746176.96496160352</v>
      </c>
      <c r="W24" s="28">
        <v>2007</v>
      </c>
      <c r="X24" s="29">
        <v>1912399.8384570004</v>
      </c>
      <c r="Y24" s="15">
        <v>4391423.7454076</v>
      </c>
    </row>
    <row r="25" spans="1:25" x14ac:dyDescent="0.25">
      <c r="A25" s="28">
        <v>2008</v>
      </c>
      <c r="B25" s="29">
        <v>290003.36159233318</v>
      </c>
      <c r="C25" s="15">
        <v>795441.28715457837</v>
      </c>
      <c r="W25" s="28">
        <v>2008</v>
      </c>
      <c r="X25" s="29">
        <v>2008393.0512460005</v>
      </c>
      <c r="Y25" s="15">
        <v>5210741.8639264982</v>
      </c>
    </row>
    <row r="26" spans="1:25" x14ac:dyDescent="0.25">
      <c r="A26" s="28">
        <v>2009</v>
      </c>
      <c r="B26" s="29">
        <v>164420.05320734624</v>
      </c>
      <c r="C26" s="15">
        <v>520850.37379100319</v>
      </c>
      <c r="W26" s="28">
        <v>2009</v>
      </c>
      <c r="X26" s="29">
        <v>1239800.3769200009</v>
      </c>
      <c r="Y26" s="15">
        <v>3989082.102013004</v>
      </c>
    </row>
    <row r="27" spans="1:25" x14ac:dyDescent="0.25">
      <c r="A27" s="28">
        <v>2010</v>
      </c>
      <c r="B27" s="29">
        <v>369562.86168644717</v>
      </c>
      <c r="C27" s="15">
        <v>1145054.9725456028</v>
      </c>
      <c r="W27" s="28">
        <v>2010</v>
      </c>
      <c r="X27" s="29">
        <v>1490938.8720819992</v>
      </c>
      <c r="Y27" s="15">
        <v>4813316.9680599999</v>
      </c>
    </row>
    <row r="28" spans="1:25" x14ac:dyDescent="0.25">
      <c r="A28" s="28">
        <v>2011</v>
      </c>
      <c r="B28" s="29">
        <v>241701.70034708537</v>
      </c>
      <c r="C28" s="15">
        <v>753556.41005718021</v>
      </c>
      <c r="W28" s="28">
        <v>2011</v>
      </c>
      <c r="X28" s="29">
        <v>1968813.026821001</v>
      </c>
      <c r="Y28" s="15">
        <v>7627492.1080450071</v>
      </c>
    </row>
    <row r="29" spans="1:25" x14ac:dyDescent="0.25">
      <c r="A29" s="28">
        <v>2012</v>
      </c>
      <c r="B29" s="29">
        <v>217029.30458314408</v>
      </c>
      <c r="C29" s="15">
        <v>552740.94793991186</v>
      </c>
      <c r="W29" s="28">
        <v>2012</v>
      </c>
      <c r="X29" s="29">
        <v>2289610.5075539993</v>
      </c>
      <c r="Y29" s="15">
        <v>7007651.8697652007</v>
      </c>
    </row>
    <row r="30" spans="1:25" x14ac:dyDescent="0.25">
      <c r="A30" s="28">
        <v>2013</v>
      </c>
      <c r="B30" s="29">
        <v>197045.9392946758</v>
      </c>
      <c r="C30" s="15">
        <v>539277.35944476048</v>
      </c>
      <c r="W30" s="28">
        <v>2013</v>
      </c>
      <c r="X30" s="29">
        <v>1496388.0087689999</v>
      </c>
      <c r="Y30" s="15">
        <v>4218310.6208270025</v>
      </c>
    </row>
    <row r="31" spans="1:25" x14ac:dyDescent="0.25">
      <c r="A31" s="28">
        <v>2014</v>
      </c>
      <c r="B31" s="29">
        <v>287227.49727236229</v>
      </c>
      <c r="C31" s="15">
        <v>780240.99514453439</v>
      </c>
      <c r="W31" s="28">
        <v>2014</v>
      </c>
      <c r="X31" s="29">
        <v>3638473.1492350008</v>
      </c>
      <c r="Y31" s="15">
        <v>10524568.575645</v>
      </c>
    </row>
    <row r="32" spans="1:25" x14ac:dyDescent="0.25">
      <c r="A32" s="28">
        <v>2015</v>
      </c>
      <c r="B32" s="29">
        <v>221277.87591776942</v>
      </c>
      <c r="C32" s="15">
        <v>724157.53215763438</v>
      </c>
      <c r="W32" s="28">
        <v>2015</v>
      </c>
      <c r="X32" s="29">
        <v>3468607.5074692378</v>
      </c>
      <c r="Y32" s="15">
        <v>11138685.422498878</v>
      </c>
    </row>
    <row r="33" spans="1:25" x14ac:dyDescent="0.25">
      <c r="A33" s="28">
        <v>2016</v>
      </c>
      <c r="B33" s="29">
        <v>201989.98839465104</v>
      </c>
      <c r="C33" s="15">
        <v>552197.05819157884</v>
      </c>
      <c r="W33" s="28">
        <v>2016</v>
      </c>
      <c r="X33" s="29">
        <v>3271572.8360616914</v>
      </c>
      <c r="Y33" s="15">
        <v>9958890.088044282</v>
      </c>
    </row>
    <row r="34" spans="1:25" x14ac:dyDescent="0.25">
      <c r="A34" s="28">
        <v>2017</v>
      </c>
      <c r="B34" s="29">
        <v>193264.94995023598</v>
      </c>
      <c r="C34" s="15">
        <v>594478.74065684725</v>
      </c>
      <c r="W34" s="28">
        <v>2017</v>
      </c>
      <c r="X34" s="29">
        <v>3395975.7311088275</v>
      </c>
      <c r="Y34" s="15">
        <v>11320712.406373613</v>
      </c>
    </row>
    <row r="35" spans="1:25" x14ac:dyDescent="0.25">
      <c r="A35" s="17"/>
      <c r="W35" s="17"/>
    </row>
    <row r="36" spans="1:25" x14ac:dyDescent="0.25">
      <c r="A36" s="16"/>
      <c r="B36" s="31"/>
      <c r="X36" s="37"/>
    </row>
    <row r="37" spans="1:25" ht="14.45" customHeight="1" x14ac:dyDescent="0.25">
      <c r="A37" s="16"/>
      <c r="B37" s="4"/>
      <c r="X37" s="4"/>
    </row>
    <row r="38" spans="1:25" x14ac:dyDescent="0.25">
      <c r="A38" s="16"/>
      <c r="B38" s="4"/>
      <c r="X38" s="4"/>
    </row>
  </sheetData>
  <pageMargins left="0.7" right="0.7" top="0.75" bottom="0.75" header="0.3" footer="0.3"/>
  <pageSetup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8"/>
  <sheetViews>
    <sheetView zoomScaleNormal="100" workbookViewId="0">
      <selection activeCell="D2" sqref="D2"/>
    </sheetView>
  </sheetViews>
  <sheetFormatPr defaultColWidth="8.85546875" defaultRowHeight="15" x14ac:dyDescent="0.25"/>
  <cols>
    <col min="1" max="1" width="8.85546875" style="16"/>
    <col min="2" max="2" width="9.140625" style="16" bestFit="1" customWidth="1"/>
    <col min="3" max="3" width="11.5703125" style="16" bestFit="1" customWidth="1"/>
    <col min="4" max="16384" width="8.85546875" style="16"/>
  </cols>
  <sheetData>
    <row r="1" spans="1:3" x14ac:dyDescent="0.25">
      <c r="A1" s="19" t="s">
        <v>3</v>
      </c>
    </row>
    <row r="2" spans="1:3" x14ac:dyDescent="0.25">
      <c r="A2" s="17" t="s">
        <v>20</v>
      </c>
      <c r="B2" s="41" t="s">
        <v>62</v>
      </c>
      <c r="C2" s="40" t="s">
        <v>63</v>
      </c>
    </row>
    <row r="3" spans="1:3" x14ac:dyDescent="0.25">
      <c r="A3" s="28">
        <v>1986</v>
      </c>
      <c r="B3" s="29"/>
      <c r="C3" s="15"/>
    </row>
    <row r="4" spans="1:3" x14ac:dyDescent="0.25">
      <c r="A4" s="28">
        <v>1987</v>
      </c>
      <c r="B4" s="29">
        <v>721.11251841860917</v>
      </c>
      <c r="C4" s="15">
        <v>406.21885516774972</v>
      </c>
    </row>
    <row r="5" spans="1:3" s="19" customFormat="1" x14ac:dyDescent="0.25">
      <c r="A5" s="28">
        <v>1988</v>
      </c>
      <c r="B5" s="29"/>
      <c r="C5" s="15"/>
    </row>
    <row r="6" spans="1:3" x14ac:dyDescent="0.25">
      <c r="A6" s="28">
        <v>1989</v>
      </c>
      <c r="B6" s="29"/>
      <c r="C6" s="15"/>
    </row>
    <row r="7" spans="1:3" x14ac:dyDescent="0.25">
      <c r="A7" s="28">
        <v>1990</v>
      </c>
      <c r="B7" s="29"/>
      <c r="C7" s="15"/>
    </row>
    <row r="8" spans="1:3" x14ac:dyDescent="0.25">
      <c r="A8" s="28">
        <v>1991</v>
      </c>
      <c r="B8" s="29">
        <v>1894.3793862</v>
      </c>
      <c r="C8" s="15">
        <v>3983.1747767000002</v>
      </c>
    </row>
    <row r="9" spans="1:3" x14ac:dyDescent="0.25">
      <c r="A9" s="28">
        <v>1992</v>
      </c>
      <c r="B9" s="29"/>
      <c r="C9" s="15"/>
    </row>
    <row r="10" spans="1:3" x14ac:dyDescent="0.25">
      <c r="A10" s="28">
        <v>1993</v>
      </c>
      <c r="B10" s="29">
        <v>3557.6102153542324</v>
      </c>
      <c r="C10" s="15">
        <v>3347.8856894056144</v>
      </c>
    </row>
    <row r="11" spans="1:3" x14ac:dyDescent="0.25">
      <c r="A11" s="28">
        <v>1994</v>
      </c>
      <c r="B11" s="29"/>
      <c r="C11" s="15"/>
    </row>
    <row r="12" spans="1:3" x14ac:dyDescent="0.25">
      <c r="A12" s="28">
        <v>1995</v>
      </c>
      <c r="B12" s="29">
        <v>2184.8573399636266</v>
      </c>
      <c r="C12" s="15">
        <v>5844.1888498931266</v>
      </c>
    </row>
    <row r="13" spans="1:3" x14ac:dyDescent="0.25">
      <c r="A13" s="28">
        <v>1996</v>
      </c>
      <c r="B13" s="29">
        <v>311.87941354459343</v>
      </c>
      <c r="C13" s="15">
        <v>192.50008601980775</v>
      </c>
    </row>
    <row r="14" spans="1:3" x14ac:dyDescent="0.25">
      <c r="A14" s="28">
        <v>1997</v>
      </c>
      <c r="B14" s="29">
        <v>6927.9211361267999</v>
      </c>
      <c r="C14" s="15">
        <v>2303.4359349118904</v>
      </c>
    </row>
    <row r="15" spans="1:3" x14ac:dyDescent="0.25">
      <c r="A15" s="28">
        <v>1998</v>
      </c>
      <c r="B15" s="29"/>
      <c r="C15" s="15"/>
    </row>
    <row r="16" spans="1:3" x14ac:dyDescent="0.25">
      <c r="A16" s="28">
        <v>1999</v>
      </c>
      <c r="B16" s="29">
        <v>2298.9619076775616</v>
      </c>
      <c r="C16" s="15">
        <v>551.17337128724262</v>
      </c>
    </row>
    <row r="17" spans="1:3" x14ac:dyDescent="0.25">
      <c r="A17" s="28">
        <v>2000</v>
      </c>
      <c r="B17" s="29">
        <v>57.657429722370793</v>
      </c>
      <c r="C17" s="15">
        <v>29.724395537195747</v>
      </c>
    </row>
    <row r="18" spans="1:3" x14ac:dyDescent="0.25">
      <c r="A18" s="28">
        <v>2001</v>
      </c>
      <c r="B18" s="29">
        <v>2131.5669530866749</v>
      </c>
      <c r="C18" s="15">
        <v>1415.4729884281051</v>
      </c>
    </row>
    <row r="19" spans="1:3" x14ac:dyDescent="0.25">
      <c r="A19" s="28">
        <v>2002</v>
      </c>
      <c r="B19" s="29">
        <v>407.27092007158285</v>
      </c>
      <c r="C19" s="15">
        <v>1471.8297258958028</v>
      </c>
    </row>
    <row r="20" spans="1:3" x14ac:dyDescent="0.25">
      <c r="A20" s="28">
        <v>2003</v>
      </c>
      <c r="B20" s="29">
        <v>9400.4780013673771</v>
      </c>
      <c r="C20" s="15">
        <v>23669.938596067102</v>
      </c>
    </row>
    <row r="21" spans="1:3" x14ac:dyDescent="0.25">
      <c r="A21" s="28">
        <v>2004</v>
      </c>
      <c r="B21" s="29">
        <v>2068.6848767912588</v>
      </c>
      <c r="C21" s="15">
        <v>2462.113296934469</v>
      </c>
    </row>
    <row r="22" spans="1:3" x14ac:dyDescent="0.25">
      <c r="A22" s="28">
        <v>2005</v>
      </c>
      <c r="B22" s="29">
        <v>8964.7131373487391</v>
      </c>
      <c r="C22" s="15">
        <v>5280.1828937419195</v>
      </c>
    </row>
    <row r="23" spans="1:3" x14ac:dyDescent="0.25">
      <c r="A23" s="28">
        <v>2006</v>
      </c>
      <c r="B23" s="29">
        <v>55689.367451059421</v>
      </c>
      <c r="C23" s="15">
        <v>71353.53075881445</v>
      </c>
    </row>
    <row r="24" spans="1:3" x14ac:dyDescent="0.25">
      <c r="A24" s="28">
        <v>2007</v>
      </c>
      <c r="B24" s="29">
        <v>105185.8035281381</v>
      </c>
      <c r="C24" s="15">
        <v>115731.83082984404</v>
      </c>
    </row>
    <row r="25" spans="1:3" x14ac:dyDescent="0.25">
      <c r="A25" s="28">
        <v>2008</v>
      </c>
      <c r="B25" s="29">
        <v>72361.979252966252</v>
      </c>
      <c r="C25" s="15">
        <v>89576.439532597418</v>
      </c>
    </row>
    <row r="26" spans="1:3" x14ac:dyDescent="0.25">
      <c r="A26" s="28">
        <v>2009</v>
      </c>
      <c r="B26" s="29">
        <v>23222.541503127886</v>
      </c>
      <c r="C26" s="15">
        <v>38739.158894181521</v>
      </c>
    </row>
    <row r="27" spans="1:3" x14ac:dyDescent="0.25">
      <c r="A27" s="28">
        <v>2010</v>
      </c>
      <c r="B27" s="29">
        <v>13489.7383998717</v>
      </c>
      <c r="C27" s="15">
        <v>23739.869483205748</v>
      </c>
    </row>
    <row r="28" spans="1:3" x14ac:dyDescent="0.25">
      <c r="A28" s="28">
        <v>2011</v>
      </c>
      <c r="B28" s="29">
        <v>8337.7585892453226</v>
      </c>
      <c r="C28" s="15">
        <v>9117.2851486748295</v>
      </c>
    </row>
    <row r="29" spans="1:3" x14ac:dyDescent="0.25">
      <c r="A29" s="28">
        <v>2012</v>
      </c>
      <c r="B29" s="29">
        <v>29571.183555530562</v>
      </c>
      <c r="C29" s="15">
        <v>58371.312142152674</v>
      </c>
    </row>
    <row r="30" spans="1:3" x14ac:dyDescent="0.25">
      <c r="A30" s="28">
        <v>2013</v>
      </c>
      <c r="B30" s="29">
        <v>74860.284038979182</v>
      </c>
      <c r="C30" s="15">
        <v>136784.70391446122</v>
      </c>
    </row>
    <row r="31" spans="1:3" x14ac:dyDescent="0.25">
      <c r="A31" s="28">
        <v>2014</v>
      </c>
      <c r="B31" s="29">
        <v>18802.107897039066</v>
      </c>
      <c r="C31" s="15">
        <v>30680.838438099203</v>
      </c>
    </row>
    <row r="32" spans="1:3" x14ac:dyDescent="0.25">
      <c r="A32" s="28">
        <v>2015</v>
      </c>
      <c r="B32" s="29">
        <v>9500.5235011914647</v>
      </c>
      <c r="C32" s="15">
        <v>18039.890595022618</v>
      </c>
    </row>
    <row r="33" spans="1:3" x14ac:dyDescent="0.25">
      <c r="A33" s="28">
        <v>2016</v>
      </c>
      <c r="B33" s="29">
        <v>29278.359634713739</v>
      </c>
      <c r="C33" s="15">
        <v>52126.022871972164</v>
      </c>
    </row>
    <row r="34" spans="1:3" x14ac:dyDescent="0.25">
      <c r="A34" s="28">
        <v>2017</v>
      </c>
      <c r="B34" s="29">
        <v>95157.584453705043</v>
      </c>
      <c r="C34" s="15">
        <v>118866.14109700512</v>
      </c>
    </row>
    <row r="36" spans="1:3" ht="14.45" customHeight="1" x14ac:dyDescent="0.25">
      <c r="B36" s="31"/>
    </row>
    <row r="37" spans="1:3" x14ac:dyDescent="0.25">
      <c r="B37" s="4"/>
    </row>
    <row r="38" spans="1:3" x14ac:dyDescent="0.25">
      <c r="B38" s="4"/>
    </row>
  </sheetData>
  <pageMargins left="0.7" right="0.7" top="0.75" bottom="0.75" header="0.3" footer="0.3"/>
  <pageSetup orientation="portrait"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63"/>
  <sheetViews>
    <sheetView topLeftCell="I1" workbookViewId="0">
      <selection activeCell="V6" sqref="V6"/>
    </sheetView>
  </sheetViews>
  <sheetFormatPr defaultRowHeight="15" x14ac:dyDescent="0.25"/>
  <cols>
    <col min="3" max="3" width="11.5703125" style="6" bestFit="1" customWidth="1"/>
    <col min="23" max="23" width="9.140625" style="16"/>
    <col min="24" max="24" width="9.7109375" style="16" customWidth="1"/>
    <col min="25" max="25" width="11.5703125" style="16" bestFit="1" customWidth="1"/>
    <col min="26" max="43" width="9.140625" style="16"/>
  </cols>
  <sheetData>
    <row r="1" spans="1:25" x14ac:dyDescent="0.25">
      <c r="A1" s="19" t="s">
        <v>48</v>
      </c>
      <c r="B1" s="19" t="s">
        <v>66</v>
      </c>
      <c r="W1" s="19"/>
      <c r="X1" s="19" t="s">
        <v>65</v>
      </c>
    </row>
    <row r="2" spans="1:25" x14ac:dyDescent="0.25">
      <c r="A2" s="3" t="s">
        <v>20</v>
      </c>
      <c r="B2" s="41" t="s">
        <v>62</v>
      </c>
      <c r="C2" s="40" t="s">
        <v>63</v>
      </c>
      <c r="W2" s="38" t="s">
        <v>20</v>
      </c>
      <c r="X2" s="41" t="s">
        <v>62</v>
      </c>
      <c r="Y2" s="40" t="s">
        <v>63</v>
      </c>
    </row>
    <row r="3" spans="1:25" x14ac:dyDescent="0.25">
      <c r="A3" s="28">
        <v>1986</v>
      </c>
      <c r="B3" s="29">
        <v>46687.358140633849</v>
      </c>
      <c r="C3" s="15">
        <v>59642.970623390902</v>
      </c>
      <c r="W3" s="28">
        <v>1986</v>
      </c>
      <c r="X3" s="29">
        <v>26128.142570790005</v>
      </c>
      <c r="Y3" s="15">
        <v>43552.789184099995</v>
      </c>
    </row>
    <row r="4" spans="1:25" x14ac:dyDescent="0.25">
      <c r="A4" s="28">
        <v>1987</v>
      </c>
      <c r="B4" s="29">
        <v>88557.613319321987</v>
      </c>
      <c r="C4" s="15">
        <v>120447.99042667107</v>
      </c>
      <c r="W4" s="28">
        <v>1987</v>
      </c>
      <c r="X4" s="29">
        <v>24928.990293710001</v>
      </c>
      <c r="Y4" s="15">
        <v>109859.51173697</v>
      </c>
    </row>
    <row r="5" spans="1:25" x14ac:dyDescent="0.25">
      <c r="A5" s="28">
        <v>1988</v>
      </c>
      <c r="B5" s="29">
        <v>60251.191866861685</v>
      </c>
      <c r="C5" s="15">
        <v>67450.6162435101</v>
      </c>
      <c r="W5" s="28">
        <v>1988</v>
      </c>
      <c r="X5" s="29">
        <v>15009.764960979999</v>
      </c>
      <c r="Y5" s="15">
        <v>21280.16469148</v>
      </c>
    </row>
    <row r="6" spans="1:25" x14ac:dyDescent="0.25">
      <c r="A6" s="28">
        <v>1989</v>
      </c>
      <c r="B6" s="29">
        <v>74872.586974514023</v>
      </c>
      <c r="C6" s="15">
        <v>175785.61742881764</v>
      </c>
      <c r="W6" s="28">
        <v>1989</v>
      </c>
      <c r="X6" s="29">
        <v>67337.063878799978</v>
      </c>
      <c r="Y6" s="15">
        <v>118759.81970515002</v>
      </c>
    </row>
    <row r="7" spans="1:25" x14ac:dyDescent="0.25">
      <c r="A7" s="28">
        <v>1990</v>
      </c>
      <c r="B7" s="29">
        <v>52632.737991144517</v>
      </c>
      <c r="C7" s="15">
        <v>66873.582614639745</v>
      </c>
      <c r="W7" s="28">
        <v>1990</v>
      </c>
      <c r="X7" s="29">
        <v>25347.276245789999</v>
      </c>
      <c r="Y7" s="15">
        <v>88333.082594740001</v>
      </c>
    </row>
    <row r="8" spans="1:25" x14ac:dyDescent="0.25">
      <c r="A8" s="28">
        <v>1991</v>
      </c>
      <c r="B8" s="29">
        <v>36712.421379694424</v>
      </c>
      <c r="C8" s="15">
        <v>74965.509218864463</v>
      </c>
      <c r="W8" s="28">
        <v>1991</v>
      </c>
      <c r="X8" s="29">
        <v>34179.246216008993</v>
      </c>
      <c r="Y8" s="15">
        <v>78372.202403031377</v>
      </c>
    </row>
    <row r="9" spans="1:25" x14ac:dyDescent="0.25">
      <c r="A9" s="28">
        <v>1992</v>
      </c>
      <c r="B9" s="29">
        <v>49317.789622289878</v>
      </c>
      <c r="C9" s="15">
        <v>52592.111333742796</v>
      </c>
      <c r="W9" s="28">
        <v>1992</v>
      </c>
      <c r="X9" s="29">
        <v>39574.709386091999</v>
      </c>
      <c r="Y9" s="15">
        <v>65640.156542067009</v>
      </c>
    </row>
    <row r="10" spans="1:25" x14ac:dyDescent="0.25">
      <c r="A10" s="28">
        <v>1993</v>
      </c>
      <c r="B10" s="29">
        <v>51795.169571896375</v>
      </c>
      <c r="C10" s="15">
        <v>79562.548784911982</v>
      </c>
      <c r="W10" s="28">
        <v>1993</v>
      </c>
      <c r="X10" s="29">
        <v>37625.888627399996</v>
      </c>
      <c r="Y10" s="15">
        <v>65570.846079091803</v>
      </c>
    </row>
    <row r="11" spans="1:25" x14ac:dyDescent="0.25">
      <c r="A11" s="28">
        <v>1994</v>
      </c>
      <c r="B11" s="29">
        <v>56170.975098049254</v>
      </c>
      <c r="C11" s="15">
        <v>101655.81920206493</v>
      </c>
      <c r="W11" s="28">
        <v>1994</v>
      </c>
      <c r="X11" s="29">
        <v>94022.977554535013</v>
      </c>
      <c r="Y11" s="15">
        <v>150663.17755359958</v>
      </c>
    </row>
    <row r="12" spans="1:25" x14ac:dyDescent="0.25">
      <c r="A12" s="28">
        <v>1995</v>
      </c>
      <c r="B12" s="29">
        <v>40500.345914678743</v>
      </c>
      <c r="C12" s="15">
        <v>63324.402099467014</v>
      </c>
      <c r="W12" s="28">
        <v>1995</v>
      </c>
      <c r="X12" s="29">
        <v>110501.83751438397</v>
      </c>
      <c r="Y12" s="15">
        <v>243172.47467818702</v>
      </c>
    </row>
    <row r="13" spans="1:25" x14ac:dyDescent="0.25">
      <c r="A13" s="28">
        <v>1996</v>
      </c>
      <c r="B13" s="29">
        <v>43948.576041368025</v>
      </c>
      <c r="C13" s="15">
        <v>92158.384244294211</v>
      </c>
      <c r="W13" s="28">
        <v>1996</v>
      </c>
      <c r="X13" s="29">
        <v>75148.111591895009</v>
      </c>
      <c r="Y13" s="15">
        <v>160203.10653595417</v>
      </c>
    </row>
    <row r="14" spans="1:25" x14ac:dyDescent="0.25">
      <c r="A14" s="28">
        <v>1997</v>
      </c>
      <c r="B14" s="29">
        <v>18807.596576597647</v>
      </c>
      <c r="C14" s="15">
        <v>33251.479442219766</v>
      </c>
      <c r="W14" s="28">
        <v>1997</v>
      </c>
      <c r="X14" s="29">
        <v>42964.071312790009</v>
      </c>
      <c r="Y14" s="15">
        <v>117907.42174948702</v>
      </c>
    </row>
    <row r="15" spans="1:25" x14ac:dyDescent="0.25">
      <c r="A15" s="28">
        <v>1998</v>
      </c>
      <c r="B15" s="29">
        <v>12536.757816063164</v>
      </c>
      <c r="C15" s="15">
        <v>46611.214513717161</v>
      </c>
      <c r="W15" s="28">
        <v>1998</v>
      </c>
      <c r="X15" s="29">
        <v>34424.67203624799</v>
      </c>
      <c r="Y15" s="15">
        <v>82238.506921518972</v>
      </c>
    </row>
    <row r="16" spans="1:25" x14ac:dyDescent="0.25">
      <c r="A16" s="28">
        <v>1999</v>
      </c>
      <c r="B16" s="29">
        <v>47778.321745754423</v>
      </c>
      <c r="C16" s="15">
        <v>82893.7315335905</v>
      </c>
      <c r="W16" s="28">
        <v>1999</v>
      </c>
      <c r="X16" s="29">
        <v>69425.91211097801</v>
      </c>
      <c r="Y16" s="15">
        <v>256223.65320159507</v>
      </c>
    </row>
    <row r="17" spans="1:25" x14ac:dyDescent="0.25">
      <c r="A17" s="28">
        <v>2000</v>
      </c>
      <c r="B17" s="29">
        <v>25588.407379760029</v>
      </c>
      <c r="C17" s="15">
        <v>44388.238443272181</v>
      </c>
      <c r="W17" s="28">
        <v>2000</v>
      </c>
      <c r="X17" s="29">
        <v>128005.66105450933</v>
      </c>
      <c r="Y17" s="15">
        <v>394533.15780709387</v>
      </c>
    </row>
    <row r="18" spans="1:25" x14ac:dyDescent="0.25">
      <c r="A18" s="28">
        <v>2001</v>
      </c>
      <c r="B18" s="29">
        <v>42674.814576910714</v>
      </c>
      <c r="C18" s="15">
        <v>103703.71477783957</v>
      </c>
      <c r="W18" s="28">
        <v>2001</v>
      </c>
      <c r="X18" s="29">
        <v>82033.17292311498</v>
      </c>
      <c r="Y18" s="15">
        <v>212368.45867385122</v>
      </c>
    </row>
    <row r="19" spans="1:25" x14ac:dyDescent="0.25">
      <c r="A19" s="28">
        <v>2002</v>
      </c>
      <c r="B19" s="29">
        <v>24012.801214383959</v>
      </c>
      <c r="C19" s="15">
        <v>64826.709677848085</v>
      </c>
      <c r="W19" s="28">
        <v>2002</v>
      </c>
      <c r="X19" s="29">
        <v>132546.84519033905</v>
      </c>
      <c r="Y19" s="15">
        <v>392347.63789344975</v>
      </c>
    </row>
    <row r="20" spans="1:25" x14ac:dyDescent="0.25">
      <c r="A20" s="28">
        <v>2003</v>
      </c>
      <c r="B20" s="29">
        <v>45433.479450869963</v>
      </c>
      <c r="C20" s="15">
        <v>87334.485091478768</v>
      </c>
      <c r="W20" s="28">
        <v>2003</v>
      </c>
      <c r="X20" s="29">
        <v>190274.91838613609</v>
      </c>
      <c r="Y20" s="15">
        <v>627569.14714044356</v>
      </c>
    </row>
    <row r="21" spans="1:25" x14ac:dyDescent="0.25">
      <c r="A21" s="28">
        <v>2004</v>
      </c>
      <c r="B21" s="29">
        <v>50907.081606795851</v>
      </c>
      <c r="C21" s="15">
        <v>100716.73718006657</v>
      </c>
      <c r="W21" s="28">
        <v>2004</v>
      </c>
      <c r="X21" s="29">
        <v>112410.95207707395</v>
      </c>
      <c r="Y21" s="15">
        <v>320222.63718197856</v>
      </c>
    </row>
    <row r="22" spans="1:25" x14ac:dyDescent="0.25">
      <c r="A22" s="28">
        <v>2005</v>
      </c>
      <c r="B22" s="29">
        <v>33082.293274113261</v>
      </c>
      <c r="C22" s="15">
        <v>55877.47240512896</v>
      </c>
      <c r="W22" s="28">
        <v>2005</v>
      </c>
      <c r="X22" s="29">
        <v>152225.07204400003</v>
      </c>
      <c r="Y22" s="15">
        <v>359753.56280200009</v>
      </c>
    </row>
    <row r="23" spans="1:25" x14ac:dyDescent="0.25">
      <c r="A23" s="28">
        <v>2006</v>
      </c>
      <c r="B23" s="29">
        <v>43086.564820111489</v>
      </c>
      <c r="C23" s="15">
        <v>80589.019423395497</v>
      </c>
      <c r="W23" s="28">
        <v>2006</v>
      </c>
      <c r="X23" s="29">
        <v>120847.59275899998</v>
      </c>
      <c r="Y23" s="15">
        <v>401785.42609999992</v>
      </c>
    </row>
    <row r="24" spans="1:25" x14ac:dyDescent="0.25">
      <c r="A24" s="28">
        <v>2007</v>
      </c>
      <c r="B24" s="29">
        <v>43113.008007147422</v>
      </c>
      <c r="C24" s="15">
        <v>77718.319170145682</v>
      </c>
      <c r="W24" s="28">
        <v>2007</v>
      </c>
      <c r="X24" s="29">
        <v>224412.6343439999</v>
      </c>
      <c r="Y24" s="15">
        <v>583823.4880369996</v>
      </c>
    </row>
    <row r="25" spans="1:25" x14ac:dyDescent="0.25">
      <c r="A25" s="28">
        <v>2008</v>
      </c>
      <c r="B25" s="29">
        <v>46309.959194992465</v>
      </c>
      <c r="C25" s="15">
        <v>102914.1339539818</v>
      </c>
      <c r="W25" s="28">
        <v>2008</v>
      </c>
      <c r="X25" s="29">
        <v>209372.94660099989</v>
      </c>
      <c r="Y25" s="15">
        <v>505490.50068099995</v>
      </c>
    </row>
    <row r="26" spans="1:25" x14ac:dyDescent="0.25">
      <c r="A26" s="28">
        <v>2009</v>
      </c>
      <c r="B26" s="29">
        <v>34623.871209359255</v>
      </c>
      <c r="C26" s="15">
        <v>72461.400633837358</v>
      </c>
      <c r="W26" s="28">
        <v>2009</v>
      </c>
      <c r="X26" s="29">
        <v>108744.24160500003</v>
      </c>
      <c r="Y26" s="15">
        <v>392525.43410999968</v>
      </c>
    </row>
    <row r="27" spans="1:25" x14ac:dyDescent="0.25">
      <c r="A27" s="28">
        <v>2010</v>
      </c>
      <c r="B27" s="29">
        <v>14870.647947248959</v>
      </c>
      <c r="C27" s="15">
        <v>39406.416321463927</v>
      </c>
      <c r="W27" s="28">
        <v>2010</v>
      </c>
      <c r="X27" s="29">
        <v>104344.51600000002</v>
      </c>
      <c r="Y27" s="15">
        <v>284052.42103999987</v>
      </c>
    </row>
    <row r="28" spans="1:25" x14ac:dyDescent="0.25">
      <c r="A28" s="28">
        <v>2011</v>
      </c>
      <c r="B28" s="29">
        <v>12777.054644607344</v>
      </c>
      <c r="C28" s="15">
        <v>34318.850590231123</v>
      </c>
      <c r="W28" s="28">
        <v>2011</v>
      </c>
      <c r="X28" s="29">
        <v>56791.138271000033</v>
      </c>
      <c r="Y28" s="15">
        <v>201853.05793299997</v>
      </c>
    </row>
    <row r="29" spans="1:25" x14ac:dyDescent="0.25">
      <c r="A29" s="28">
        <v>2012</v>
      </c>
      <c r="B29" s="29">
        <v>13443.799935622412</v>
      </c>
      <c r="C29" s="15">
        <v>36694.722310288176</v>
      </c>
      <c r="W29" s="28">
        <v>2012</v>
      </c>
      <c r="X29" s="29">
        <v>151293.28373100006</v>
      </c>
      <c r="Y29" s="15">
        <v>374061.58479499992</v>
      </c>
    </row>
    <row r="30" spans="1:25" x14ac:dyDescent="0.25">
      <c r="A30" s="28">
        <v>2013</v>
      </c>
      <c r="B30" s="29">
        <v>7568.8857924239892</v>
      </c>
      <c r="C30" s="15">
        <v>19503.433578215929</v>
      </c>
      <c r="W30" s="28">
        <v>2013</v>
      </c>
      <c r="X30" s="29">
        <v>61436.419968999995</v>
      </c>
      <c r="Y30" s="15">
        <v>156128.00898699995</v>
      </c>
    </row>
    <row r="31" spans="1:25" x14ac:dyDescent="0.25">
      <c r="A31" s="28">
        <v>2014</v>
      </c>
      <c r="B31" s="29">
        <v>16840.877888010018</v>
      </c>
      <c r="C31" s="15">
        <v>36773.306464322253</v>
      </c>
      <c r="W31" s="28">
        <v>2014</v>
      </c>
      <c r="X31" s="29">
        <v>99926.267533000035</v>
      </c>
      <c r="Y31" s="15">
        <v>271284.67608299997</v>
      </c>
    </row>
    <row r="32" spans="1:25" x14ac:dyDescent="0.25">
      <c r="A32" s="28">
        <v>2015</v>
      </c>
      <c r="B32" s="29">
        <v>8746.8931925724864</v>
      </c>
      <c r="C32" s="15">
        <v>19590.218811848237</v>
      </c>
      <c r="W32" s="28">
        <v>2015</v>
      </c>
      <c r="X32" s="29">
        <v>57201.96803254298</v>
      </c>
      <c r="Y32" s="15">
        <v>172774.64377499098</v>
      </c>
    </row>
    <row r="33" spans="1:29" x14ac:dyDescent="0.25">
      <c r="A33" s="28">
        <v>2016</v>
      </c>
      <c r="B33" s="29">
        <v>10039.060733803923</v>
      </c>
      <c r="C33" s="15">
        <v>25404.991358839419</v>
      </c>
      <c r="D33" s="45"/>
      <c r="E33" s="45"/>
      <c r="F33" s="45"/>
      <c r="G33" s="45"/>
      <c r="W33" s="28">
        <v>2016</v>
      </c>
      <c r="X33" s="29">
        <v>23744.586799594705</v>
      </c>
      <c r="Y33" s="15">
        <v>72359.969420383684</v>
      </c>
      <c r="Z33" s="45"/>
      <c r="AA33" s="45"/>
      <c r="AB33" s="45"/>
      <c r="AC33" s="45"/>
    </row>
    <row r="34" spans="1:29" ht="14.45" customHeight="1" x14ac:dyDescent="0.25">
      <c r="A34" s="28">
        <v>2017</v>
      </c>
      <c r="B34" s="29">
        <v>16002.643482925047</v>
      </c>
      <c r="C34" s="15">
        <v>28332.931867040465</v>
      </c>
      <c r="F34" s="16"/>
      <c r="G34" s="16"/>
      <c r="W34" s="28">
        <v>2017</v>
      </c>
      <c r="X34" s="29">
        <v>13182.281624170399</v>
      </c>
      <c r="Y34" s="15">
        <v>38281.758258777394</v>
      </c>
    </row>
    <row r="35" spans="1:29" x14ac:dyDescent="0.25">
      <c r="C35"/>
      <c r="D35" s="18"/>
      <c r="E35" s="18"/>
      <c r="F35" s="18"/>
      <c r="G35" s="18"/>
      <c r="Z35" s="18"/>
      <c r="AA35" s="18"/>
      <c r="AB35" s="18"/>
      <c r="AC35" s="18"/>
    </row>
    <row r="36" spans="1:29" x14ac:dyDescent="0.25">
      <c r="A36" s="16"/>
      <c r="B36" s="18"/>
      <c r="C36" s="18"/>
      <c r="D36" s="18"/>
      <c r="E36" s="18"/>
      <c r="F36" s="18"/>
      <c r="G36" s="18"/>
      <c r="X36" s="18"/>
      <c r="Y36" s="18"/>
      <c r="Z36" s="18"/>
      <c r="AA36" s="18"/>
      <c r="AB36" s="18"/>
      <c r="AC36" s="18"/>
    </row>
    <row r="37" spans="1:29" x14ac:dyDescent="0.25">
      <c r="C37"/>
      <c r="D37" s="18"/>
      <c r="E37" s="18"/>
      <c r="F37" s="18"/>
      <c r="G37" s="18"/>
      <c r="Z37" s="18"/>
      <c r="AA37" s="18"/>
      <c r="AB37" s="18"/>
      <c r="AC37" s="18"/>
    </row>
    <row r="38" spans="1:29" x14ac:dyDescent="0.25">
      <c r="C38"/>
    </row>
    <row r="39" spans="1:29" x14ac:dyDescent="0.25">
      <c r="A39" s="16"/>
      <c r="B39" s="31"/>
      <c r="C39"/>
      <c r="X39" s="37"/>
    </row>
    <row r="40" spans="1:29" x14ac:dyDescent="0.25">
      <c r="A40" s="16"/>
      <c r="B40" s="4"/>
      <c r="C40"/>
      <c r="X40" s="4"/>
    </row>
    <row r="41" spans="1:29" x14ac:dyDescent="0.25">
      <c r="A41" s="16"/>
      <c r="B41" s="4"/>
      <c r="C41"/>
      <c r="X41" s="4"/>
    </row>
    <row r="42" spans="1:29" x14ac:dyDescent="0.25">
      <c r="C42"/>
    </row>
    <row r="43" spans="1:29" x14ac:dyDescent="0.25">
      <c r="C43"/>
    </row>
    <row r="44" spans="1:29" x14ac:dyDescent="0.25">
      <c r="C44"/>
    </row>
    <row r="45" spans="1:29" x14ac:dyDescent="0.25">
      <c r="B45" s="16"/>
      <c r="C45"/>
    </row>
    <row r="46" spans="1:29" x14ac:dyDescent="0.25">
      <c r="C46"/>
    </row>
    <row r="47" spans="1:29" x14ac:dyDescent="0.25">
      <c r="C47"/>
    </row>
    <row r="48" spans="1:29"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sheetData>
  <mergeCells count="4">
    <mergeCell ref="D33:E33"/>
    <mergeCell ref="F33:G33"/>
    <mergeCell ref="Z33:AA33"/>
    <mergeCell ref="AB33:AC3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8"/>
  <sheetViews>
    <sheetView workbookViewId="0">
      <selection activeCell="D1" sqref="D1"/>
    </sheetView>
  </sheetViews>
  <sheetFormatPr defaultRowHeight="15" x14ac:dyDescent="0.25"/>
  <cols>
    <col min="2" max="2" width="11.7109375" style="6" customWidth="1"/>
    <col min="3" max="3" width="14.42578125" style="6" customWidth="1"/>
  </cols>
  <sheetData>
    <row r="1" spans="1:3" x14ac:dyDescent="0.25">
      <c r="A1" s="19" t="s">
        <v>50</v>
      </c>
    </row>
    <row r="2" spans="1:3" x14ac:dyDescent="0.25">
      <c r="A2" s="3" t="s">
        <v>20</v>
      </c>
      <c r="B2" s="41" t="s">
        <v>62</v>
      </c>
      <c r="C2" s="40" t="s">
        <v>63</v>
      </c>
    </row>
    <row r="3" spans="1:3" x14ac:dyDescent="0.25">
      <c r="A3" s="28">
        <v>1986</v>
      </c>
      <c r="B3" s="29">
        <v>45.525660911941415</v>
      </c>
      <c r="C3" s="15">
        <v>33.281006714688473</v>
      </c>
    </row>
    <row r="4" spans="1:3" x14ac:dyDescent="0.25">
      <c r="A4" s="28">
        <v>1987</v>
      </c>
      <c r="B4" s="29">
        <v>33.116402981904876</v>
      </c>
      <c r="C4" s="15">
        <v>14.903671271237966</v>
      </c>
    </row>
    <row r="5" spans="1:3" x14ac:dyDescent="0.25">
      <c r="A5" s="28">
        <v>1988</v>
      </c>
      <c r="B5" s="29">
        <v>899.70567396000001</v>
      </c>
      <c r="C5" s="15">
        <v>483.01055461999999</v>
      </c>
    </row>
    <row r="6" spans="1:3" x14ac:dyDescent="0.25">
      <c r="A6" s="28">
        <v>1989</v>
      </c>
      <c r="B6" s="29"/>
      <c r="C6" s="15"/>
    </row>
    <row r="7" spans="1:3" x14ac:dyDescent="0.25">
      <c r="A7" s="28">
        <v>1990</v>
      </c>
      <c r="B7" s="29">
        <v>47.666035463468674</v>
      </c>
      <c r="C7" s="15">
        <v>150.38687157585488</v>
      </c>
    </row>
    <row r="8" spans="1:3" x14ac:dyDescent="0.25">
      <c r="A8" s="28">
        <v>1991</v>
      </c>
      <c r="B8" s="29">
        <v>64.736573360945215</v>
      </c>
      <c r="C8" s="15">
        <v>74.040749973741285</v>
      </c>
    </row>
    <row r="9" spans="1:3" x14ac:dyDescent="0.25">
      <c r="A9" s="28">
        <v>1992</v>
      </c>
      <c r="B9" s="29">
        <v>1767.9300222118463</v>
      </c>
      <c r="C9" s="15">
        <v>1109.6724433580248</v>
      </c>
    </row>
    <row r="10" spans="1:3" x14ac:dyDescent="0.25">
      <c r="A10" s="28">
        <v>1993</v>
      </c>
      <c r="B10" s="29">
        <v>700.40643248000003</v>
      </c>
      <c r="C10" s="15">
        <v>1226.3385619999999</v>
      </c>
    </row>
    <row r="11" spans="1:3" x14ac:dyDescent="0.25">
      <c r="A11" s="28">
        <v>1994</v>
      </c>
      <c r="B11" s="29">
        <v>2607.1245142799999</v>
      </c>
      <c r="C11" s="15">
        <v>2803.441347078</v>
      </c>
    </row>
    <row r="12" spans="1:3" x14ac:dyDescent="0.25">
      <c r="A12" s="28">
        <v>1995</v>
      </c>
      <c r="B12" s="29"/>
      <c r="C12" s="15"/>
    </row>
    <row r="13" spans="1:3" x14ac:dyDescent="0.25">
      <c r="A13" s="28">
        <v>1996</v>
      </c>
      <c r="B13" s="29">
        <v>1113.8482980480023</v>
      </c>
      <c r="C13" s="15">
        <v>1339.4672794711446</v>
      </c>
    </row>
    <row r="14" spans="1:3" x14ac:dyDescent="0.25">
      <c r="A14" s="28">
        <v>1997</v>
      </c>
      <c r="B14" s="29">
        <v>6466.4437663033723</v>
      </c>
      <c r="C14" s="15">
        <v>11159.685273740117</v>
      </c>
    </row>
    <row r="15" spans="1:3" x14ac:dyDescent="0.25">
      <c r="A15" s="28">
        <v>1998</v>
      </c>
      <c r="B15" s="29">
        <v>472.12771700499997</v>
      </c>
      <c r="C15" s="15">
        <v>905.6570792325</v>
      </c>
    </row>
    <row r="16" spans="1:3" x14ac:dyDescent="0.25">
      <c r="A16" s="28">
        <v>1999</v>
      </c>
      <c r="B16" s="29">
        <v>1949.7718097566158</v>
      </c>
      <c r="C16" s="15">
        <v>615.62880092930629</v>
      </c>
    </row>
    <row r="17" spans="1:3" x14ac:dyDescent="0.25">
      <c r="A17" s="28">
        <v>2000</v>
      </c>
      <c r="B17" s="29">
        <v>5086.1849529281262</v>
      </c>
      <c r="C17" s="15">
        <v>6083.645350526258</v>
      </c>
    </row>
    <row r="18" spans="1:3" x14ac:dyDescent="0.25">
      <c r="A18" s="28">
        <v>2001</v>
      </c>
      <c r="B18" s="29">
        <v>2354.3364910405753</v>
      </c>
      <c r="C18" s="15">
        <v>3087.4969360563623</v>
      </c>
    </row>
    <row r="19" spans="1:3" x14ac:dyDescent="0.25">
      <c r="A19" s="28">
        <v>2002</v>
      </c>
      <c r="B19" s="29">
        <v>2035.9753714733019</v>
      </c>
      <c r="C19" s="15">
        <v>1190.3420468500819</v>
      </c>
    </row>
    <row r="20" spans="1:3" x14ac:dyDescent="0.25">
      <c r="A20" s="28">
        <v>2003</v>
      </c>
      <c r="B20" s="29">
        <v>9920.5502565643474</v>
      </c>
      <c r="C20" s="15">
        <v>8323.4719412781524</v>
      </c>
    </row>
    <row r="21" spans="1:3" x14ac:dyDescent="0.25">
      <c r="A21" s="28">
        <v>2004</v>
      </c>
      <c r="B21" s="29">
        <v>13261.768909695</v>
      </c>
      <c r="C21" s="15">
        <v>13677.025239871</v>
      </c>
    </row>
    <row r="22" spans="1:3" x14ac:dyDescent="0.25">
      <c r="A22" s="28">
        <v>2005</v>
      </c>
      <c r="B22" s="29">
        <v>65219.303104455495</v>
      </c>
      <c r="C22" s="15">
        <v>39772.889781316779</v>
      </c>
    </row>
    <row r="23" spans="1:3" x14ac:dyDescent="0.25">
      <c r="A23" s="28">
        <v>2006</v>
      </c>
      <c r="B23" s="29">
        <v>12020.548714111201</v>
      </c>
      <c r="C23" s="15">
        <v>7543.9265292286091</v>
      </c>
    </row>
    <row r="24" spans="1:3" x14ac:dyDescent="0.25">
      <c r="A24" s="28">
        <v>2007</v>
      </c>
      <c r="B24" s="29">
        <v>2710.2092199999997</v>
      </c>
      <c r="C24" s="15">
        <v>1664.293952</v>
      </c>
    </row>
    <row r="25" spans="1:3" x14ac:dyDescent="0.25">
      <c r="A25" s="28">
        <v>2008</v>
      </c>
      <c r="B25" s="29"/>
      <c r="C25" s="15"/>
    </row>
    <row r="26" spans="1:3" x14ac:dyDescent="0.25">
      <c r="A26" s="28">
        <v>2009</v>
      </c>
      <c r="B26" s="29">
        <v>7741.16447275874</v>
      </c>
      <c r="C26" s="15">
        <v>25396.6241780374</v>
      </c>
    </row>
    <row r="27" spans="1:3" x14ac:dyDescent="0.25">
      <c r="A27" s="28">
        <v>2010</v>
      </c>
      <c r="B27" s="29">
        <v>2486.4904766918403</v>
      </c>
      <c r="C27" s="15">
        <v>6063.9368131697611</v>
      </c>
    </row>
    <row r="28" spans="1:3" x14ac:dyDescent="0.25">
      <c r="A28" s="28">
        <v>2011</v>
      </c>
      <c r="B28" s="29">
        <v>4875.8034575799502</v>
      </c>
      <c r="C28" s="15">
        <v>10620.925969042481</v>
      </c>
    </row>
    <row r="29" spans="1:3" x14ac:dyDescent="0.25">
      <c r="A29" s="28">
        <v>2012</v>
      </c>
      <c r="B29" s="29">
        <v>2972.0822812192596</v>
      </c>
      <c r="C29" s="15">
        <v>5498.5395091693399</v>
      </c>
    </row>
    <row r="30" spans="1:3" x14ac:dyDescent="0.25">
      <c r="A30" s="28">
        <v>2013</v>
      </c>
      <c r="B30" s="29">
        <v>4399.4994999999999</v>
      </c>
      <c r="C30" s="15">
        <v>5744.1947000000009</v>
      </c>
    </row>
    <row r="31" spans="1:3" x14ac:dyDescent="0.25">
      <c r="A31" s="28">
        <v>2014</v>
      </c>
      <c r="B31" s="29">
        <v>852.17036763479996</v>
      </c>
      <c r="C31" s="15">
        <v>1721.1590610416001</v>
      </c>
    </row>
    <row r="32" spans="1:3" x14ac:dyDescent="0.25">
      <c r="A32" s="28">
        <v>2015</v>
      </c>
      <c r="B32" s="29">
        <v>3648.7289023026924</v>
      </c>
      <c r="C32" s="15">
        <v>3871.5076239794957</v>
      </c>
    </row>
    <row r="33" spans="1:3" x14ac:dyDescent="0.25">
      <c r="A33" s="28">
        <v>2016</v>
      </c>
      <c r="B33" s="29">
        <v>8557.5305425078404</v>
      </c>
      <c r="C33" s="15">
        <v>14646.30624359007</v>
      </c>
    </row>
    <row r="34" spans="1:3" x14ac:dyDescent="0.25">
      <c r="A34" s="28">
        <v>2017</v>
      </c>
      <c r="B34" s="29">
        <v>1695.3916164300003</v>
      </c>
      <c r="C34" s="15">
        <v>2880.7905843100002</v>
      </c>
    </row>
    <row r="36" spans="1:3" ht="14.45" customHeight="1" x14ac:dyDescent="0.25">
      <c r="A36" s="16"/>
      <c r="B36" s="31"/>
    </row>
    <row r="37" spans="1:3" x14ac:dyDescent="0.25">
      <c r="A37" s="16"/>
      <c r="B37" s="4"/>
    </row>
    <row r="38" spans="1:3" x14ac:dyDescent="0.25">
      <c r="A38" s="16"/>
      <c r="B38" s="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7"/>
  <sheetViews>
    <sheetView workbookViewId="0">
      <selection activeCell="D1" sqref="D1"/>
    </sheetView>
  </sheetViews>
  <sheetFormatPr defaultRowHeight="15" x14ac:dyDescent="0.25"/>
  <cols>
    <col min="2" max="2" width="10.5703125" customWidth="1"/>
    <col min="3" max="3" width="11.140625" style="6" customWidth="1"/>
  </cols>
  <sheetData>
    <row r="1" spans="1:3" x14ac:dyDescent="0.25">
      <c r="A1" s="19" t="s">
        <v>7</v>
      </c>
    </row>
    <row r="2" spans="1:3" x14ac:dyDescent="0.25">
      <c r="A2" s="17" t="s">
        <v>20</v>
      </c>
      <c r="B2" s="41" t="s">
        <v>62</v>
      </c>
      <c r="C2" s="40" t="s">
        <v>63</v>
      </c>
    </row>
    <row r="3" spans="1:3" x14ac:dyDescent="0.25">
      <c r="A3" s="28">
        <v>1986</v>
      </c>
      <c r="B3" s="29">
        <v>28444.148631620817</v>
      </c>
      <c r="C3" s="15">
        <v>51727.810688915022</v>
      </c>
    </row>
    <row r="4" spans="1:3" x14ac:dyDescent="0.25">
      <c r="A4" s="28">
        <v>1987</v>
      </c>
      <c r="B4" s="29">
        <v>35157.470474244823</v>
      </c>
      <c r="C4" s="15">
        <v>52929.647342100398</v>
      </c>
    </row>
    <row r="5" spans="1:3" s="2" customFormat="1" x14ac:dyDescent="0.25">
      <c r="A5" s="28">
        <v>1988</v>
      </c>
      <c r="B5" s="29">
        <v>62376.258675701931</v>
      </c>
      <c r="C5" s="15">
        <v>115432.71255192428</v>
      </c>
    </row>
    <row r="6" spans="1:3" s="2" customFormat="1" x14ac:dyDescent="0.25">
      <c r="A6" s="28">
        <v>1989</v>
      </c>
      <c r="B6" s="29">
        <v>156443.83982775977</v>
      </c>
      <c r="C6" s="15">
        <v>169532.05813547104</v>
      </c>
    </row>
    <row r="7" spans="1:3" x14ac:dyDescent="0.25">
      <c r="A7" s="28">
        <v>1990</v>
      </c>
      <c r="B7" s="29">
        <v>110198.0175669952</v>
      </c>
      <c r="C7" s="15">
        <v>178450.78280618813</v>
      </c>
    </row>
    <row r="8" spans="1:3" x14ac:dyDescent="0.25">
      <c r="A8" s="28">
        <v>1991</v>
      </c>
      <c r="B8" s="29">
        <v>118398.90700455001</v>
      </c>
      <c r="C8" s="15">
        <v>390583.80722694396</v>
      </c>
    </row>
    <row r="9" spans="1:3" s="6" customFormat="1" x14ac:dyDescent="0.25">
      <c r="A9" s="28">
        <v>1992</v>
      </c>
      <c r="B9" s="29">
        <v>92017.436669609713</v>
      </c>
      <c r="C9" s="15">
        <v>221225.01433067382</v>
      </c>
    </row>
    <row r="10" spans="1:3" s="5" customFormat="1" x14ac:dyDescent="0.25">
      <c r="A10" s="28">
        <v>1993</v>
      </c>
      <c r="B10" s="29">
        <v>113167.53552972652</v>
      </c>
      <c r="C10" s="15">
        <v>199637.93811033748</v>
      </c>
    </row>
    <row r="11" spans="1:3" x14ac:dyDescent="0.25">
      <c r="A11" s="28">
        <v>1994</v>
      </c>
      <c r="B11" s="29">
        <v>70785.296023141971</v>
      </c>
      <c r="C11" s="15">
        <v>97477.514681948451</v>
      </c>
    </row>
    <row r="12" spans="1:3" x14ac:dyDescent="0.25">
      <c r="A12" s="28">
        <v>1995</v>
      </c>
      <c r="B12" s="29">
        <v>59711.66343600188</v>
      </c>
      <c r="C12" s="15">
        <v>62125.773348494564</v>
      </c>
    </row>
    <row r="13" spans="1:3" x14ac:dyDescent="0.25">
      <c r="A13" s="28">
        <v>1996</v>
      </c>
      <c r="B13" s="29">
        <v>93553.78812817912</v>
      </c>
      <c r="C13" s="15">
        <v>114441.2880518009</v>
      </c>
    </row>
    <row r="14" spans="1:3" x14ac:dyDescent="0.25">
      <c r="A14" s="28">
        <v>1997</v>
      </c>
      <c r="B14" s="29">
        <v>72781.15913693489</v>
      </c>
      <c r="C14" s="15">
        <v>70730.910232497699</v>
      </c>
    </row>
    <row r="15" spans="1:3" x14ac:dyDescent="0.25">
      <c r="A15" s="28">
        <v>1998</v>
      </c>
      <c r="B15" s="29">
        <v>38892.119154913511</v>
      </c>
      <c r="C15" s="15">
        <v>70426.902368860989</v>
      </c>
    </row>
    <row r="16" spans="1:3" x14ac:dyDescent="0.25">
      <c r="A16" s="28">
        <v>1999</v>
      </c>
      <c r="B16" s="29">
        <v>66418.763437399335</v>
      </c>
      <c r="C16" s="15">
        <v>107794.18736730151</v>
      </c>
    </row>
    <row r="17" spans="1:3" x14ac:dyDescent="0.25">
      <c r="A17" s="28">
        <v>2000</v>
      </c>
      <c r="B17" s="29">
        <v>41153.013733782842</v>
      </c>
      <c r="C17" s="15">
        <v>74294.323612279855</v>
      </c>
    </row>
    <row r="18" spans="1:3" x14ac:dyDescent="0.25">
      <c r="A18" s="28">
        <v>2001</v>
      </c>
      <c r="B18" s="29">
        <v>57999.580380557512</v>
      </c>
      <c r="C18" s="15">
        <v>90549.897940967858</v>
      </c>
    </row>
    <row r="19" spans="1:3" x14ac:dyDescent="0.25">
      <c r="A19" s="28">
        <v>2002</v>
      </c>
      <c r="B19" s="29">
        <v>75132.617500248904</v>
      </c>
      <c r="C19" s="15">
        <v>172959.03362986961</v>
      </c>
    </row>
    <row r="20" spans="1:3" x14ac:dyDescent="0.25">
      <c r="A20" s="28">
        <v>2003</v>
      </c>
      <c r="B20" s="29">
        <v>87145.947694775052</v>
      </c>
      <c r="C20" s="15">
        <v>197625.94813131457</v>
      </c>
    </row>
    <row r="21" spans="1:3" x14ac:dyDescent="0.25">
      <c r="A21" s="28">
        <v>2004</v>
      </c>
      <c r="B21" s="29">
        <v>103115.9980426081</v>
      </c>
      <c r="C21" s="15">
        <v>192540.52562954303</v>
      </c>
    </row>
    <row r="22" spans="1:3" x14ac:dyDescent="0.25">
      <c r="A22" s="28">
        <v>2005</v>
      </c>
      <c r="B22" s="29">
        <v>71866.453742761892</v>
      </c>
      <c r="C22" s="15">
        <v>128423.54948202867</v>
      </c>
    </row>
    <row r="23" spans="1:3" x14ac:dyDescent="0.25">
      <c r="A23" s="28">
        <v>2006</v>
      </c>
      <c r="B23" s="29">
        <v>86935.293538114114</v>
      </c>
      <c r="C23" s="15">
        <v>195628.16100364891</v>
      </c>
    </row>
    <row r="24" spans="1:3" x14ac:dyDescent="0.25">
      <c r="A24" s="28">
        <v>2007</v>
      </c>
      <c r="B24" s="29">
        <v>181604.6135065718</v>
      </c>
      <c r="C24" s="15">
        <v>339009.78211650165</v>
      </c>
    </row>
    <row r="25" spans="1:3" x14ac:dyDescent="0.25">
      <c r="A25" s="28">
        <v>2008</v>
      </c>
      <c r="B25" s="29">
        <v>196786.5469367333</v>
      </c>
      <c r="C25" s="15">
        <v>318252.84431777004</v>
      </c>
    </row>
    <row r="26" spans="1:3" x14ac:dyDescent="0.25">
      <c r="A26" s="28">
        <v>2009</v>
      </c>
      <c r="B26" s="29">
        <v>187683.59960568196</v>
      </c>
      <c r="C26" s="15">
        <v>399759.41100628494</v>
      </c>
    </row>
    <row r="27" spans="1:3" x14ac:dyDescent="0.25">
      <c r="A27" s="28">
        <v>2010</v>
      </c>
      <c r="B27" s="29">
        <v>131981.18383550705</v>
      </c>
      <c r="C27" s="15">
        <v>297700.47510713583</v>
      </c>
    </row>
    <row r="28" spans="1:3" x14ac:dyDescent="0.25">
      <c r="A28" s="28">
        <v>2011</v>
      </c>
      <c r="B28" s="29">
        <v>95149.941454336615</v>
      </c>
      <c r="C28" s="15">
        <v>208046.48473921366</v>
      </c>
    </row>
    <row r="29" spans="1:3" x14ac:dyDescent="0.25">
      <c r="A29" s="28">
        <v>2012</v>
      </c>
      <c r="B29" s="29">
        <v>101244.56594850922</v>
      </c>
      <c r="C29" s="15">
        <v>164656.62071153719</v>
      </c>
    </row>
    <row r="30" spans="1:3" s="16" customFormat="1" x14ac:dyDescent="0.25">
      <c r="A30" s="28">
        <v>2013</v>
      </c>
      <c r="B30" s="29">
        <v>123830.77159575031</v>
      </c>
      <c r="C30" s="15">
        <v>250940.00592874666</v>
      </c>
    </row>
    <row r="31" spans="1:3" x14ac:dyDescent="0.25">
      <c r="A31" s="28">
        <v>2014</v>
      </c>
      <c r="B31" s="29">
        <v>143383.0844739794</v>
      </c>
      <c r="C31" s="15">
        <v>366932.64294543274</v>
      </c>
    </row>
    <row r="32" spans="1:3" x14ac:dyDescent="0.25">
      <c r="A32" s="28">
        <v>2015</v>
      </c>
      <c r="B32" s="29">
        <v>95630.442077804997</v>
      </c>
      <c r="C32" s="15">
        <v>178123.49773175002</v>
      </c>
    </row>
    <row r="33" spans="1:3" x14ac:dyDescent="0.25">
      <c r="A33" s="28">
        <v>2016</v>
      </c>
      <c r="B33" s="29">
        <v>234792.0599001869</v>
      </c>
      <c r="C33" s="15">
        <v>719238.88321594184</v>
      </c>
    </row>
    <row r="34" spans="1:3" x14ac:dyDescent="0.25">
      <c r="A34" s="28">
        <v>2017</v>
      </c>
      <c r="B34" s="29">
        <v>186914.21668843128</v>
      </c>
      <c r="C34" s="15">
        <v>413044.27714957704</v>
      </c>
    </row>
    <row r="35" spans="1:3" ht="14.45" customHeight="1" x14ac:dyDescent="0.25">
      <c r="C35"/>
    </row>
    <row r="36" spans="1:3" x14ac:dyDescent="0.25">
      <c r="A36" s="16"/>
      <c r="B36" s="31"/>
      <c r="C36"/>
    </row>
    <row r="37" spans="1:3" x14ac:dyDescent="0.25">
      <c r="A37" s="16"/>
      <c r="B37" s="4"/>
      <c r="C37"/>
    </row>
    <row r="38" spans="1:3" x14ac:dyDescent="0.25">
      <c r="A38" s="16"/>
      <c r="B38" s="4"/>
      <c r="C38"/>
    </row>
    <row r="39" spans="1:3" x14ac:dyDescent="0.25">
      <c r="C39"/>
    </row>
    <row r="40" spans="1:3" x14ac:dyDescent="0.25">
      <c r="C40"/>
    </row>
    <row r="41" spans="1:3" x14ac:dyDescent="0.25">
      <c r="C41"/>
    </row>
    <row r="42" spans="1:3" x14ac:dyDescent="0.25">
      <c r="C42"/>
    </row>
    <row r="43" spans="1:3" x14ac:dyDescent="0.25">
      <c r="C43"/>
    </row>
    <row r="44" spans="1:3" x14ac:dyDescent="0.25">
      <c r="C44"/>
    </row>
    <row r="45" spans="1:3" x14ac:dyDescent="0.25">
      <c r="C45"/>
    </row>
    <row r="46" spans="1:3" x14ac:dyDescent="0.25">
      <c r="C46"/>
    </row>
    <row r="47" spans="1:3" x14ac:dyDescent="0.25">
      <c r="C47"/>
    </row>
    <row r="48" spans="1: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row r="67" spans="3:3" x14ac:dyDescent="0.25">
      <c r="C6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Info</vt:lpstr>
      <vt:lpstr>A Spadefish</vt:lpstr>
      <vt:lpstr>Bar Jack</vt:lpstr>
      <vt:lpstr>Black Grouper</vt:lpstr>
      <vt:lpstr>Black Sea Bass</vt:lpstr>
      <vt:lpstr>Blueline Tilefish</vt:lpstr>
      <vt:lpstr>Gag</vt:lpstr>
      <vt:lpstr>Golden Tilefish</vt:lpstr>
      <vt:lpstr>Gray Triggerfish</vt:lpstr>
      <vt:lpstr>Greater Amberjack</vt:lpstr>
      <vt:lpstr>FLK-EFL Hogfish</vt:lpstr>
      <vt:lpstr>GA-NC Hogfish</vt:lpstr>
      <vt:lpstr>Mutton Snapper</vt:lpstr>
      <vt:lpstr>Red Grouper</vt:lpstr>
      <vt:lpstr>Red Porgy</vt:lpstr>
      <vt:lpstr>Red Snapper</vt:lpstr>
      <vt:lpstr>Scamp</vt:lpstr>
      <vt:lpstr>Snowy Gropuper</vt:lpstr>
      <vt:lpstr>Vermilion Snapper</vt:lpstr>
      <vt:lpstr>Yellowtail Snapper</vt:lpstr>
      <vt:lpstr>Deepwater Complex</vt:lpstr>
      <vt:lpstr>Jacks Complex</vt:lpstr>
      <vt:lpstr>Snappers Complex</vt:lpstr>
      <vt:lpstr>Grunts Complex</vt:lpstr>
      <vt:lpstr>Shallow-Water Complex</vt:lpstr>
      <vt:lpstr>Porgy Complex</vt:lpstr>
      <vt:lpstr>Dolphin</vt:lpstr>
      <vt:lpstr>Wahoo</vt:lpstr>
      <vt:lpstr>King Mack</vt:lpstr>
      <vt:lpstr>Sp Mack</vt:lpstr>
      <vt:lpstr>Atl Cobia</vt:lpstr>
      <vt:lpstr>FLE Cobia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dcterms:created xsi:type="dcterms:W3CDTF">2011-02-22T17:53:06Z</dcterms:created>
  <dcterms:modified xsi:type="dcterms:W3CDTF">2018-09-27T14:13:36Z</dcterms:modified>
</cp:coreProperties>
</file>