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48" windowWidth="22692" windowHeight="9804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BD41" i="1" l="1"/>
  <c r="BD40" i="1"/>
  <c r="BC41" i="1"/>
  <c r="BC40" i="1"/>
  <c r="Y71" i="1"/>
  <c r="BB33" i="1" l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G34" i="1" s="1"/>
  <c r="AF2" i="1"/>
  <c r="AE2" i="1"/>
  <c r="AD2" i="1"/>
  <c r="AR41" i="1" l="1"/>
  <c r="AI37" i="1"/>
  <c r="AI34" i="1"/>
  <c r="AI43" i="1" s="1"/>
  <c r="AQ34" i="1"/>
  <c r="AQ37" i="1" s="1"/>
  <c r="AY34" i="1"/>
  <c r="AY37" i="1" s="1"/>
  <c r="AG39" i="1"/>
  <c r="BA43" i="1"/>
  <c r="AZ44" i="1"/>
  <c r="AY45" i="1"/>
  <c r="AG47" i="1"/>
  <c r="AJ34" i="1"/>
  <c r="AJ45" i="1" s="1"/>
  <c r="AR37" i="1"/>
  <c r="AR34" i="1"/>
  <c r="AR44" i="1" s="1"/>
  <c r="AZ37" i="1"/>
  <c r="AZ34" i="1"/>
  <c r="AZ42" i="1" s="1"/>
  <c r="AI38" i="1"/>
  <c r="AQ38" i="1"/>
  <c r="AY38" i="1"/>
  <c r="AG40" i="1"/>
  <c r="BA44" i="1"/>
  <c r="AR45" i="1"/>
  <c r="AZ45" i="1"/>
  <c r="AI46" i="1"/>
  <c r="AQ46" i="1"/>
  <c r="AY46" i="1"/>
  <c r="AG48" i="1"/>
  <c r="AQ43" i="1"/>
  <c r="AG45" i="1"/>
  <c r="AK34" i="1"/>
  <c r="AK40" i="1" s="1"/>
  <c r="AS34" i="1"/>
  <c r="AS39" i="1" s="1"/>
  <c r="BA37" i="1"/>
  <c r="BA34" i="1"/>
  <c r="BA40" i="1" s="1"/>
  <c r="AJ38" i="1"/>
  <c r="AR38" i="1"/>
  <c r="AZ38" i="1"/>
  <c r="AI39" i="1"/>
  <c r="AQ39" i="1"/>
  <c r="AY39" i="1"/>
  <c r="AG41" i="1"/>
  <c r="AK45" i="1"/>
  <c r="AS45" i="1"/>
  <c r="BA45" i="1"/>
  <c r="AR46" i="1"/>
  <c r="AZ46" i="1"/>
  <c r="AI47" i="1"/>
  <c r="AQ47" i="1"/>
  <c r="AY47" i="1"/>
  <c r="AG49" i="1"/>
  <c r="BB52" i="1"/>
  <c r="AK53" i="1"/>
  <c r="BA53" i="1"/>
  <c r="AJ54" i="1"/>
  <c r="AR54" i="1"/>
  <c r="AZ54" i="1"/>
  <c r="AI55" i="1"/>
  <c r="AR42" i="1"/>
  <c r="AD34" i="1"/>
  <c r="AD43" i="1" s="1"/>
  <c r="AL37" i="1"/>
  <c r="AL34" i="1"/>
  <c r="AL42" i="1" s="1"/>
  <c r="AT34" i="1"/>
  <c r="AT53" i="1" s="1"/>
  <c r="BB37" i="1"/>
  <c r="BB34" i="1"/>
  <c r="BB45" i="1" s="1"/>
  <c r="AS38" i="1"/>
  <c r="BA38" i="1"/>
  <c r="AJ39" i="1"/>
  <c r="AR39" i="1"/>
  <c r="AZ39" i="1"/>
  <c r="AI40" i="1"/>
  <c r="AQ40" i="1"/>
  <c r="AY40" i="1"/>
  <c r="AG42" i="1"/>
  <c r="AD45" i="1"/>
  <c r="AL45" i="1"/>
  <c r="AK46" i="1"/>
  <c r="AS46" i="1"/>
  <c r="BA46" i="1"/>
  <c r="AJ47" i="1"/>
  <c r="AR47" i="1"/>
  <c r="AZ47" i="1"/>
  <c r="AI48" i="1"/>
  <c r="AQ48" i="1"/>
  <c r="AY48" i="1"/>
  <c r="AG50" i="1"/>
  <c r="AD53" i="1"/>
  <c r="AL53" i="1"/>
  <c r="BB53" i="1"/>
  <c r="AK54" i="1"/>
  <c r="AS54" i="1"/>
  <c r="BA54" i="1"/>
  <c r="AJ55" i="1"/>
  <c r="AS41" i="1"/>
  <c r="AE34" i="1"/>
  <c r="AE37" i="1" s="1"/>
  <c r="AM34" i="1"/>
  <c r="AM39" i="1" s="1"/>
  <c r="AL38" i="1"/>
  <c r="AT38" i="1"/>
  <c r="BB38" i="1"/>
  <c r="AK39" i="1"/>
  <c r="BA39" i="1"/>
  <c r="AJ40" i="1"/>
  <c r="AR40" i="1"/>
  <c r="AZ40" i="1"/>
  <c r="AI41" i="1"/>
  <c r="AQ41" i="1"/>
  <c r="AY41" i="1"/>
  <c r="AG43" i="1"/>
  <c r="AF44" i="1"/>
  <c r="AE45" i="1"/>
  <c r="AD46" i="1"/>
  <c r="AL46" i="1"/>
  <c r="AT46" i="1"/>
  <c r="BB46" i="1"/>
  <c r="AK47" i="1"/>
  <c r="AS47" i="1"/>
  <c r="BA47" i="1"/>
  <c r="AJ48" i="1"/>
  <c r="AR48" i="1"/>
  <c r="AZ48" i="1"/>
  <c r="AI49" i="1"/>
  <c r="AO34" i="1"/>
  <c r="AO39" i="1" s="1"/>
  <c r="AG37" i="1"/>
  <c r="AU34" i="1"/>
  <c r="AU42" i="1" s="1"/>
  <c r="AF34" i="1"/>
  <c r="AF51" i="1" s="1"/>
  <c r="AN34" i="1"/>
  <c r="AN46" i="1" s="1"/>
  <c r="AV34" i="1"/>
  <c r="AV37" i="1" s="1"/>
  <c r="AZ41" i="1"/>
  <c r="AI42" i="1"/>
  <c r="AQ42" i="1"/>
  <c r="AY42" i="1"/>
  <c r="AG44" i="1"/>
  <c r="AO44" i="1"/>
  <c r="AN45" i="1"/>
  <c r="AE46" i="1"/>
  <c r="AM46" i="1"/>
  <c r="AU46" i="1"/>
  <c r="AD47" i="1"/>
  <c r="AL47" i="1"/>
  <c r="AT47" i="1"/>
  <c r="BB47" i="1"/>
  <c r="AK48" i="1"/>
  <c r="AS48" i="1"/>
  <c r="AW34" i="1"/>
  <c r="AW39" i="1" s="1"/>
  <c r="AV38" i="1"/>
  <c r="BA41" i="1"/>
  <c r="AY43" i="1"/>
  <c r="AV46" i="1"/>
  <c r="AM47" i="1"/>
  <c r="AT48" i="1"/>
  <c r="BB48" i="1"/>
  <c r="AK49" i="1"/>
  <c r="AS49" i="1"/>
  <c r="BA49" i="1"/>
  <c r="AJ50" i="1"/>
  <c r="AR50" i="1"/>
  <c r="AZ50" i="1"/>
  <c r="AI51" i="1"/>
  <c r="AQ51" i="1"/>
  <c r="AY51" i="1"/>
  <c r="AG53" i="1"/>
  <c r="AO53" i="1"/>
  <c r="AU55" i="1"/>
  <c r="AD56" i="1"/>
  <c r="AL56" i="1"/>
  <c r="AT56" i="1"/>
  <c r="BB56" i="1"/>
  <c r="AK57" i="1"/>
  <c r="AS57" i="1"/>
  <c r="BA57" i="1"/>
  <c r="AJ58" i="1"/>
  <c r="AR58" i="1"/>
  <c r="AZ58" i="1"/>
  <c r="AI59" i="1"/>
  <c r="AQ59" i="1"/>
  <c r="AY59" i="1"/>
  <c r="AX60" i="1"/>
  <c r="AG61" i="1"/>
  <c r="AO61" i="1"/>
  <c r="AW61" i="1"/>
  <c r="AF62" i="1"/>
  <c r="AN62" i="1"/>
  <c r="AV62" i="1"/>
  <c r="AE63" i="1"/>
  <c r="AM63" i="1"/>
  <c r="AU63" i="1"/>
  <c r="AD64" i="1"/>
  <c r="AL64" i="1"/>
  <c r="AT64" i="1"/>
  <c r="BB64" i="1"/>
  <c r="AK65" i="1"/>
  <c r="AS65" i="1"/>
  <c r="BA65" i="1"/>
  <c r="AJ66" i="1"/>
  <c r="AR66" i="1"/>
  <c r="AZ66" i="1"/>
  <c r="AI67" i="1"/>
  <c r="AQ67" i="1"/>
  <c r="AY67" i="1"/>
  <c r="AX68" i="1"/>
  <c r="AF37" i="1"/>
  <c r="AF38" i="1"/>
  <c r="AL40" i="1"/>
  <c r="AJ42" i="1"/>
  <c r="AU47" i="1"/>
  <c r="AE55" i="1"/>
  <c r="AH37" i="1"/>
  <c r="AH34" i="1"/>
  <c r="AH42" i="1" s="1"/>
  <c r="AP34" i="1"/>
  <c r="AP40" i="1" s="1"/>
  <c r="AX37" i="1"/>
  <c r="AX34" i="1"/>
  <c r="AX39" i="1" s="1"/>
  <c r="AG38" i="1"/>
  <c r="AO38" i="1"/>
  <c r="AW38" i="1"/>
  <c r="AF39" i="1"/>
  <c r="AN39" i="1"/>
  <c r="AV39" i="1"/>
  <c r="AE40" i="1"/>
  <c r="AM40" i="1"/>
  <c r="AU40" i="1"/>
  <c r="AD41" i="1"/>
  <c r="AL41" i="1"/>
  <c r="AT41" i="1"/>
  <c r="BB41" i="1"/>
  <c r="AK42" i="1"/>
  <c r="AS42" i="1"/>
  <c r="BA42" i="1"/>
  <c r="AJ43" i="1"/>
  <c r="AR43" i="1"/>
  <c r="AZ43" i="1"/>
  <c r="AI44" i="1"/>
  <c r="AQ44" i="1"/>
  <c r="AY44" i="1"/>
  <c r="AH45" i="1"/>
  <c r="AX45" i="1"/>
  <c r="AG46" i="1"/>
  <c r="AO46" i="1"/>
  <c r="AW46" i="1"/>
  <c r="AF47" i="1"/>
  <c r="AN47" i="1"/>
  <c r="AV47" i="1"/>
  <c r="AE48" i="1"/>
  <c r="AM48" i="1"/>
  <c r="AU48" i="1"/>
  <c r="AD49" i="1"/>
  <c r="AN37" i="1"/>
  <c r="BA48" i="1"/>
  <c r="AJ49" i="1"/>
  <c r="AR49" i="1"/>
  <c r="AZ49" i="1"/>
  <c r="AI50" i="1"/>
  <c r="AQ50" i="1"/>
  <c r="AY50" i="1"/>
  <c r="AH51" i="1"/>
  <c r="AX51" i="1"/>
  <c r="AG52" i="1"/>
  <c r="AO52" i="1"/>
  <c r="AW52" i="1"/>
  <c r="AF53" i="1"/>
  <c r="AN53" i="1"/>
  <c r="AV53" i="1"/>
  <c r="AE54" i="1"/>
  <c r="AM54" i="1"/>
  <c r="AU54" i="1"/>
  <c r="AD55" i="1"/>
  <c r="AL55" i="1"/>
  <c r="AT55" i="1"/>
  <c r="BB55" i="1"/>
  <c r="AK56" i="1"/>
  <c r="AS56" i="1"/>
  <c r="BA56" i="1"/>
  <c r="AJ57" i="1"/>
  <c r="AR57" i="1"/>
  <c r="AZ57" i="1"/>
  <c r="AI58" i="1"/>
  <c r="AQ58" i="1"/>
  <c r="AY58" i="1"/>
  <c r="AH59" i="1"/>
  <c r="AP59" i="1"/>
  <c r="AX59" i="1"/>
  <c r="AG60" i="1"/>
  <c r="AO60" i="1"/>
  <c r="AW60" i="1"/>
  <c r="AF61" i="1"/>
  <c r="AN61" i="1"/>
  <c r="AV61" i="1"/>
  <c r="AE62" i="1"/>
  <c r="AM62" i="1"/>
  <c r="AU62" i="1"/>
  <c r="AD63" i="1"/>
  <c r="AL63" i="1"/>
  <c r="AT63" i="1"/>
  <c r="BB63" i="1"/>
  <c r="AK64" i="1"/>
  <c r="AS64" i="1"/>
  <c r="BA64" i="1"/>
  <c r="AJ65" i="1"/>
  <c r="AR65" i="1"/>
  <c r="AZ65" i="1"/>
  <c r="AI66" i="1"/>
  <c r="AQ66" i="1"/>
  <c r="AY66" i="1"/>
  <c r="AH67" i="1"/>
  <c r="AP67" i="1"/>
  <c r="AX67" i="1"/>
  <c r="AG68" i="1"/>
  <c r="AO68" i="1"/>
  <c r="AW68" i="1"/>
  <c r="AL49" i="1"/>
  <c r="AT49" i="1"/>
  <c r="BB49" i="1"/>
  <c r="AK50" i="1"/>
  <c r="AS50" i="1"/>
  <c r="BA50" i="1"/>
  <c r="AJ51" i="1"/>
  <c r="AR51" i="1"/>
  <c r="AZ51" i="1"/>
  <c r="AI52" i="1"/>
  <c r="AQ52" i="1"/>
  <c r="AY52" i="1"/>
  <c r="AH53" i="1"/>
  <c r="AP53" i="1"/>
  <c r="AX53" i="1"/>
  <c r="AG54" i="1"/>
  <c r="AO54" i="1"/>
  <c r="AW54" i="1"/>
  <c r="AF55" i="1"/>
  <c r="AN55" i="1"/>
  <c r="AV55" i="1"/>
  <c r="AE56" i="1"/>
  <c r="AM56" i="1"/>
  <c r="AU56" i="1"/>
  <c r="AD57" i="1"/>
  <c r="AL57" i="1"/>
  <c r="AT57" i="1"/>
  <c r="BB57" i="1"/>
  <c r="AK58" i="1"/>
  <c r="AS58" i="1"/>
  <c r="BA58" i="1"/>
  <c r="AJ59" i="1"/>
  <c r="AR59" i="1"/>
  <c r="AZ59" i="1"/>
  <c r="AI60" i="1"/>
  <c r="AQ60" i="1"/>
  <c r="AY60" i="1"/>
  <c r="AH61" i="1"/>
  <c r="AP61" i="1"/>
  <c r="AX61" i="1"/>
  <c r="AG62" i="1"/>
  <c r="AO62" i="1"/>
  <c r="AW62" i="1"/>
  <c r="AF63" i="1"/>
  <c r="AN63" i="1"/>
  <c r="AV63" i="1"/>
  <c r="AE64" i="1"/>
  <c r="AM64" i="1"/>
  <c r="AU64" i="1"/>
  <c r="AD65" i="1"/>
  <c r="AL65" i="1"/>
  <c r="AT65" i="1"/>
  <c r="BB65" i="1"/>
  <c r="AK66" i="1"/>
  <c r="AS66" i="1"/>
  <c r="BA66" i="1"/>
  <c r="AJ67" i="1"/>
  <c r="AR67" i="1"/>
  <c r="AZ67" i="1"/>
  <c r="AI68" i="1"/>
  <c r="AQ68" i="1"/>
  <c r="AY68" i="1"/>
  <c r="AV48" i="1"/>
  <c r="AE49" i="1"/>
  <c r="AM49" i="1"/>
  <c r="AU49" i="1"/>
  <c r="AD50" i="1"/>
  <c r="AL50" i="1"/>
  <c r="AT50" i="1"/>
  <c r="BB50" i="1"/>
  <c r="AK51" i="1"/>
  <c r="AS51" i="1"/>
  <c r="BA51" i="1"/>
  <c r="AJ52" i="1"/>
  <c r="AR52" i="1"/>
  <c r="AZ52" i="1"/>
  <c r="AI53" i="1"/>
  <c r="AQ53" i="1"/>
  <c r="AY53" i="1"/>
  <c r="AH54" i="1"/>
  <c r="AP54" i="1"/>
  <c r="AX54" i="1"/>
  <c r="AG55" i="1"/>
  <c r="AO55" i="1"/>
  <c r="AW55" i="1"/>
  <c r="AF56" i="1"/>
  <c r="AN56" i="1"/>
  <c r="AV56" i="1"/>
  <c r="AE57" i="1"/>
  <c r="AM57" i="1"/>
  <c r="AU57" i="1"/>
  <c r="AD58" i="1"/>
  <c r="AL58" i="1"/>
  <c r="AT58" i="1"/>
  <c r="BB58" i="1"/>
  <c r="AK59" i="1"/>
  <c r="AS59" i="1"/>
  <c r="BA59" i="1"/>
  <c r="AJ60" i="1"/>
  <c r="AR60" i="1"/>
  <c r="AZ60" i="1"/>
  <c r="AI61" i="1"/>
  <c r="AQ61" i="1"/>
  <c r="AY61" i="1"/>
  <c r="AH62" i="1"/>
  <c r="AP62" i="1"/>
  <c r="AX62" i="1"/>
  <c r="AG63" i="1"/>
  <c r="AO63" i="1"/>
  <c r="AW63" i="1"/>
  <c r="AF64" i="1"/>
  <c r="AN64" i="1"/>
  <c r="AV64" i="1"/>
  <c r="AE65" i="1"/>
  <c r="AM65" i="1"/>
  <c r="AU65" i="1"/>
  <c r="AD66" i="1"/>
  <c r="AL66" i="1"/>
  <c r="AT66" i="1"/>
  <c r="BB66" i="1"/>
  <c r="AK67" i="1"/>
  <c r="AS67" i="1"/>
  <c r="BA67" i="1"/>
  <c r="AJ68" i="1"/>
  <c r="AR68" i="1"/>
  <c r="AZ68" i="1"/>
  <c r="AW48" i="1"/>
  <c r="AF49" i="1"/>
  <c r="AN49" i="1"/>
  <c r="AV49" i="1"/>
  <c r="AE50" i="1"/>
  <c r="AM50" i="1"/>
  <c r="AU50" i="1"/>
  <c r="AD51" i="1"/>
  <c r="AL51" i="1"/>
  <c r="AT51" i="1"/>
  <c r="BB51" i="1"/>
  <c r="AK52" i="1"/>
  <c r="AS52" i="1"/>
  <c r="BA52" i="1"/>
  <c r="AJ53" i="1"/>
  <c r="AR53" i="1"/>
  <c r="AZ53" i="1"/>
  <c r="AI54" i="1"/>
  <c r="AQ54" i="1"/>
  <c r="AY54" i="1"/>
  <c r="AH55" i="1"/>
  <c r="AP55" i="1"/>
  <c r="AX55" i="1"/>
  <c r="AG56" i="1"/>
  <c r="AO56" i="1"/>
  <c r="AW56" i="1"/>
  <c r="AF57" i="1"/>
  <c r="AN57" i="1"/>
  <c r="AV57" i="1"/>
  <c r="AE58" i="1"/>
  <c r="AM58" i="1"/>
  <c r="AU58" i="1"/>
  <c r="AD59" i="1"/>
  <c r="AL59" i="1"/>
  <c r="AT59" i="1"/>
  <c r="BB59" i="1"/>
  <c r="AK60" i="1"/>
  <c r="AS60" i="1"/>
  <c r="BA60" i="1"/>
  <c r="AJ61" i="1"/>
  <c r="AR61" i="1"/>
  <c r="AZ61" i="1"/>
  <c r="AI62" i="1"/>
  <c r="AQ62" i="1"/>
  <c r="AY62" i="1"/>
  <c r="AH63" i="1"/>
  <c r="AP63" i="1"/>
  <c r="AX63" i="1"/>
  <c r="AG64" i="1"/>
  <c r="AO64" i="1"/>
  <c r="AW64" i="1"/>
  <c r="AF65" i="1"/>
  <c r="AN65" i="1"/>
  <c r="AV65" i="1"/>
  <c r="AE66" i="1"/>
  <c r="AM66" i="1"/>
  <c r="AU66" i="1"/>
  <c r="AD67" i="1"/>
  <c r="AL67" i="1"/>
  <c r="AT67" i="1"/>
  <c r="BB67" i="1"/>
  <c r="AK68" i="1"/>
  <c r="AS68" i="1"/>
  <c r="BA68" i="1"/>
  <c r="AQ55" i="1"/>
  <c r="AY55" i="1"/>
  <c r="AH56" i="1"/>
  <c r="AP56" i="1"/>
  <c r="AX56" i="1"/>
  <c r="AG57" i="1"/>
  <c r="AO57" i="1"/>
  <c r="AW57" i="1"/>
  <c r="AF58" i="1"/>
  <c r="AN58" i="1"/>
  <c r="AV58" i="1"/>
  <c r="AE59" i="1"/>
  <c r="AM59" i="1"/>
  <c r="AU59" i="1"/>
  <c r="AD60" i="1"/>
  <c r="AL60" i="1"/>
  <c r="AT60" i="1"/>
  <c r="BB60" i="1"/>
  <c r="AK61" i="1"/>
  <c r="AS61" i="1"/>
  <c r="BA61" i="1"/>
  <c r="AJ62" i="1"/>
  <c r="AR62" i="1"/>
  <c r="AZ62" i="1"/>
  <c r="AI63" i="1"/>
  <c r="AQ63" i="1"/>
  <c r="AY63" i="1"/>
  <c r="AH64" i="1"/>
  <c r="AP64" i="1"/>
  <c r="AX64" i="1"/>
  <c r="AG65" i="1"/>
  <c r="AO65" i="1"/>
  <c r="AW65" i="1"/>
  <c r="AF66" i="1"/>
  <c r="AN66" i="1"/>
  <c r="AV66" i="1"/>
  <c r="AE67" i="1"/>
  <c r="AM67" i="1"/>
  <c r="AU67" i="1"/>
  <c r="AD68" i="1"/>
  <c r="AL68" i="1"/>
  <c r="AT68" i="1"/>
  <c r="BB68" i="1"/>
  <c r="AR55" i="1"/>
  <c r="AZ55" i="1"/>
  <c r="AI56" i="1"/>
  <c r="AQ56" i="1"/>
  <c r="AY56" i="1"/>
  <c r="AH57" i="1"/>
  <c r="AP57" i="1"/>
  <c r="AX57" i="1"/>
  <c r="AG58" i="1"/>
  <c r="AO58" i="1"/>
  <c r="AW58" i="1"/>
  <c r="AF59" i="1"/>
  <c r="AN59" i="1"/>
  <c r="AV59" i="1"/>
  <c r="AE60" i="1"/>
  <c r="AM60" i="1"/>
  <c r="AU60" i="1"/>
  <c r="AD61" i="1"/>
  <c r="AL61" i="1"/>
  <c r="AT61" i="1"/>
  <c r="BB61" i="1"/>
  <c r="AK62" i="1"/>
  <c r="AS62" i="1"/>
  <c r="BA62" i="1"/>
  <c r="AJ63" i="1"/>
  <c r="AR63" i="1"/>
  <c r="AZ63" i="1"/>
  <c r="AI64" i="1"/>
  <c r="AQ64" i="1"/>
  <c r="AY64" i="1"/>
  <c r="AH65" i="1"/>
  <c r="AP65" i="1"/>
  <c r="AX65" i="1"/>
  <c r="AG66" i="1"/>
  <c r="AO66" i="1"/>
  <c r="AW66" i="1"/>
  <c r="AF67" i="1"/>
  <c r="AN67" i="1"/>
  <c r="AV67" i="1"/>
  <c r="AE68" i="1"/>
  <c r="AM68" i="1"/>
  <c r="AU68" i="1"/>
  <c r="AQ49" i="1"/>
  <c r="AY49" i="1"/>
  <c r="AH50" i="1"/>
  <c r="AP50" i="1"/>
  <c r="AX50" i="1"/>
  <c r="AG51" i="1"/>
  <c r="AO51" i="1"/>
  <c r="AW51" i="1"/>
  <c r="AF52" i="1"/>
  <c r="AN52" i="1"/>
  <c r="AV52" i="1"/>
  <c r="AE53" i="1"/>
  <c r="AM53" i="1"/>
  <c r="AU53" i="1"/>
  <c r="AD54" i="1"/>
  <c r="AL54" i="1"/>
  <c r="AT54" i="1"/>
  <c r="BB54" i="1"/>
  <c r="AK55" i="1"/>
  <c r="AS55" i="1"/>
  <c r="BA55" i="1"/>
  <c r="AJ56" i="1"/>
  <c r="AR56" i="1"/>
  <c r="AZ56" i="1"/>
  <c r="AI57" i="1"/>
  <c r="AQ57" i="1"/>
  <c r="AY57" i="1"/>
  <c r="AH58" i="1"/>
  <c r="AP58" i="1"/>
  <c r="AX58" i="1"/>
  <c r="AG59" i="1"/>
  <c r="AO59" i="1"/>
  <c r="AW59" i="1"/>
  <c r="AF60" i="1"/>
  <c r="AN60" i="1"/>
  <c r="AV60" i="1"/>
  <c r="AE61" i="1"/>
  <c r="AM61" i="1"/>
  <c r="AU61" i="1"/>
  <c r="AD62" i="1"/>
  <c r="AL62" i="1"/>
  <c r="AT62" i="1"/>
  <c r="BB62" i="1"/>
  <c r="AK63" i="1"/>
  <c r="AS63" i="1"/>
  <c r="BA63" i="1"/>
  <c r="AJ64" i="1"/>
  <c r="AR64" i="1"/>
  <c r="AZ64" i="1"/>
  <c r="AI65" i="1"/>
  <c r="AQ65" i="1"/>
  <c r="AY65" i="1"/>
  <c r="AH66" i="1"/>
  <c r="AP66" i="1"/>
  <c r="AX66" i="1"/>
  <c r="AG67" i="1"/>
  <c r="AO67" i="1"/>
  <c r="AW67" i="1"/>
  <c r="AF68" i="1"/>
  <c r="AN68" i="1"/>
  <c r="AV68" i="1"/>
  <c r="AP52" i="1" l="1"/>
  <c r="AW44" i="1"/>
  <c r="AN44" i="1"/>
  <c r="AW50" i="1"/>
  <c r="AT45" i="1"/>
  <c r="AF43" i="1"/>
  <c r="AX52" i="1"/>
  <c r="AS53" i="1"/>
  <c r="AE51" i="1"/>
  <c r="AP48" i="1"/>
  <c r="AE43" i="1"/>
  <c r="AH40" i="1"/>
  <c r="AP47" i="1"/>
  <c r="AE42" i="1"/>
  <c r="AP39" i="1"/>
  <c r="BB40" i="1"/>
  <c r="AX46" i="1"/>
  <c r="AJ44" i="1"/>
  <c r="AU41" i="1"/>
  <c r="AW37" i="1"/>
  <c r="BB39" i="1"/>
  <c r="AH52" i="1"/>
  <c r="AO50" i="1"/>
  <c r="AW42" i="1"/>
  <c r="AV50" i="1"/>
  <c r="AH48" i="1"/>
  <c r="AV42" i="1"/>
  <c r="AH47" i="1"/>
  <c r="AS44" i="1"/>
  <c r="AV41" i="1"/>
  <c r="AH39" i="1"/>
  <c r="AD40" i="1"/>
  <c r="AP46" i="1"/>
  <c r="AM41" i="1"/>
  <c r="AX38" i="1"/>
  <c r="AL44" i="1"/>
  <c r="AT39" i="1"/>
  <c r="AW43" i="1"/>
  <c r="AU52" i="1"/>
  <c r="AO42" i="1"/>
  <c r="AE39" i="1"/>
  <c r="AN50" i="1"/>
  <c r="AN42" i="1"/>
  <c r="AS37" i="1"/>
  <c r="AK41" i="1"/>
  <c r="AK44" i="1"/>
  <c r="AN41" i="1"/>
  <c r="AJ37" i="1"/>
  <c r="AN38" i="1"/>
  <c r="AH46" i="1"/>
  <c r="AS43" i="1"/>
  <c r="AE41" i="1"/>
  <c r="AP38" i="1"/>
  <c r="AF54" i="1"/>
  <c r="AF42" i="1"/>
  <c r="AL39" i="1"/>
  <c r="AP68" i="1"/>
  <c r="AX43" i="1"/>
  <c r="AO43" i="1"/>
  <c r="AM52" i="1"/>
  <c r="AX49" i="1"/>
  <c r="AU44" i="1"/>
  <c r="AT37" i="1"/>
  <c r="AT52" i="1"/>
  <c r="AF50" i="1"/>
  <c r="BB44" i="1"/>
  <c r="AW41" i="1"/>
  <c r="AU39" i="1"/>
  <c r="BB43" i="1"/>
  <c r="AF41" i="1"/>
  <c r="AV54" i="1"/>
  <c r="AN48" i="1"/>
  <c r="AK43" i="1"/>
  <c r="AV40" i="1"/>
  <c r="AH38" i="1"/>
  <c r="AE47" i="1"/>
  <c r="AD39" i="1"/>
  <c r="AP45" i="1"/>
  <c r="AW45" i="1"/>
  <c r="AH68" i="1"/>
  <c r="AP60" i="1"/>
  <c r="AM55" i="1"/>
  <c r="AP43" i="1"/>
  <c r="AU45" i="1"/>
  <c r="AD38" i="1"/>
  <c r="AE52" i="1"/>
  <c r="AP49" i="1"/>
  <c r="AM44" i="1"/>
  <c r="AX41" i="1"/>
  <c r="AL52" i="1"/>
  <c r="AW49" i="1"/>
  <c r="AT44" i="1"/>
  <c r="AO41" i="1"/>
  <c r="AK37" i="1"/>
  <c r="AO37" i="1"/>
  <c r="AT43" i="1"/>
  <c r="AW40" i="1"/>
  <c r="AD48" i="1"/>
  <c r="AF48" i="1"/>
  <c r="AQ45" i="1"/>
  <c r="BB42" i="1"/>
  <c r="AN40" i="1"/>
  <c r="AX44" i="1"/>
  <c r="AJ41" i="1"/>
  <c r="AU38" i="1"/>
  <c r="AH44" i="1"/>
  <c r="AH60" i="1"/>
  <c r="AW53" i="1"/>
  <c r="AV45" i="1"/>
  <c r="AH43" i="1"/>
  <c r="AU37" i="1"/>
  <c r="AM45" i="1"/>
  <c r="AX42" i="1"/>
  <c r="AM37" i="1"/>
  <c r="AV51" i="1"/>
  <c r="AH49" i="1"/>
  <c r="AE44" i="1"/>
  <c r="AP41" i="1"/>
  <c r="AD52" i="1"/>
  <c r="AO49" i="1"/>
  <c r="AD44" i="1"/>
  <c r="AN54" i="1"/>
  <c r="AO48" i="1"/>
  <c r="AL43" i="1"/>
  <c r="AO40" i="1"/>
  <c r="AF46" i="1"/>
  <c r="AW47" i="1"/>
  <c r="AI45" i="1"/>
  <c r="AT42" i="1"/>
  <c r="AF40" i="1"/>
  <c r="AM38" i="1"/>
  <c r="AP42" i="1"/>
  <c r="AN51" i="1"/>
  <c r="AV43" i="1"/>
  <c r="AH41" i="1"/>
  <c r="AU51" i="1"/>
  <c r="AU43" i="1"/>
  <c r="AX40" i="1"/>
  <c r="AL48" i="1"/>
  <c r="AP44" i="1"/>
  <c r="AO47" i="1"/>
  <c r="AT40" i="1"/>
  <c r="AS40" i="1"/>
  <c r="AE38" i="1"/>
  <c r="AP51" i="1"/>
  <c r="AP37" i="1"/>
  <c r="AO45" i="1"/>
  <c r="AF45" i="1"/>
  <c r="AV44" i="1"/>
  <c r="AN43" i="1"/>
  <c r="AK38" i="1"/>
  <c r="AD37" i="1"/>
  <c r="AM51" i="1"/>
  <c r="AX48" i="1"/>
  <c r="AJ46" i="1"/>
  <c r="AM43" i="1"/>
  <c r="AX47" i="1"/>
  <c r="AM42" i="1"/>
  <c r="AD42" i="1"/>
</calcChain>
</file>

<file path=xl/sharedStrings.xml><?xml version="1.0" encoding="utf-8"?>
<sst xmlns="http://schemas.openxmlformats.org/spreadsheetml/2006/main" count="109" uniqueCount="31">
  <si>
    <t>Len cat (mm)</t>
  </si>
  <si>
    <t>85‐86</t>
  </si>
  <si>
    <t>86‐87</t>
  </si>
  <si>
    <t>87‐88</t>
  </si>
  <si>
    <t>88‐89</t>
  </si>
  <si>
    <t>89‐90</t>
  </si>
  <si>
    <t>90‐91</t>
  </si>
  <si>
    <t>91‐92</t>
  </si>
  <si>
    <t>92‐93</t>
  </si>
  <si>
    <t>93‐94</t>
  </si>
  <si>
    <t>94‐95</t>
  </si>
  <si>
    <t>95‐96</t>
  </si>
  <si>
    <t>96‐97</t>
  </si>
  <si>
    <t>97‐98</t>
  </si>
  <si>
    <t>98‐99</t>
  </si>
  <si>
    <t>99‐00</t>
  </si>
  <si>
    <t>00‐01</t>
  </si>
  <si>
    <t>01‐02</t>
  </si>
  <si>
    <t>02‐03</t>
  </si>
  <si>
    <t>03‐04</t>
  </si>
  <si>
    <t>04‐05</t>
  </si>
  <si>
    <t>05‐06</t>
  </si>
  <si>
    <t>06‐07</t>
  </si>
  <si>
    <t>07‐08</t>
  </si>
  <si>
    <t>08‐09</t>
  </si>
  <si>
    <t>09‐10</t>
  </si>
  <si>
    <t>Total</t>
  </si>
  <si>
    <t>in</t>
  </si>
  <si>
    <t>mm</t>
  </si>
  <si>
    <t>85/86-91/92</t>
  </si>
  <si>
    <t>93/94-09/10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</si>
</sst>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#,##0;#,##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1"/>
      <charset val="20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horizontal="left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Sheet2!$AD$36</c:f>
              <c:strCache>
                <c:ptCount val="1"/>
                <c:pt idx="0">
                  <c:v>85‐86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Sheet2!$AD$37:$AD$68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1.1735022635780111E-3</c:v>
                </c:pt>
                <c:pt idx="4">
                  <c:v>2.6387207811303048E-2</c:v>
                </c:pt>
                <c:pt idx="5">
                  <c:v>0.25070705124600495</c:v>
                </c:pt>
                <c:pt idx="6">
                  <c:v>0.27862174786386634</c:v>
                </c:pt>
                <c:pt idx="7">
                  <c:v>0.19368110974781225</c:v>
                </c:pt>
                <c:pt idx="8">
                  <c:v>0.12535341039300804</c:v>
                </c:pt>
                <c:pt idx="9">
                  <c:v>6.9555590175767221E-2</c:v>
                </c:pt>
                <c:pt idx="10">
                  <c:v>2.6850893309009048E-2</c:v>
                </c:pt>
                <c:pt idx="11">
                  <c:v>1.7121333496806286E-2</c:v>
                </c:pt>
                <c:pt idx="12">
                  <c:v>4.7193596530931883E-3</c:v>
                </c:pt>
                <c:pt idx="13">
                  <c:v>3.5629114286952184E-3</c:v>
                </c:pt>
                <c:pt idx="14">
                  <c:v>2.4175252837653843E-4</c:v>
                </c:pt>
                <c:pt idx="15">
                  <c:v>1.0511280094617653E-3</c:v>
                </c:pt>
                <c:pt idx="16">
                  <c:v>1.2513977398327967E-4</c:v>
                </c:pt>
                <c:pt idx="17">
                  <c:v>2.7977842654825327E-4</c:v>
                </c:pt>
                <c:pt idx="18">
                  <c:v>1.7514959157880763E-4</c:v>
                </c:pt>
                <c:pt idx="19">
                  <c:v>1.0301561504700923E-4</c:v>
                </c:pt>
                <c:pt idx="20">
                  <c:v>1.4933807281982547E-4</c:v>
                </c:pt>
                <c:pt idx="21">
                  <c:v>3.7795438182795332E-5</c:v>
                </c:pt>
                <c:pt idx="22">
                  <c:v>6.1763277030421645E-5</c:v>
                </c:pt>
                <c:pt idx="23">
                  <c:v>0</c:v>
                </c:pt>
                <c:pt idx="24">
                  <c:v>0</c:v>
                </c:pt>
                <c:pt idx="25">
                  <c:v>2.0510939013834051E-5</c:v>
                </c:pt>
                <c:pt idx="26">
                  <c:v>0</c:v>
                </c:pt>
                <c:pt idx="27">
                  <c:v>0</c:v>
                </c:pt>
                <c:pt idx="28">
                  <c:v>2.0510939013834051E-5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00640"/>
        <c:axId val="201796992"/>
      </c:barChart>
      <c:catAx>
        <c:axId val="32280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201796992"/>
        <c:crosses val="autoZero"/>
        <c:auto val="1"/>
        <c:lblAlgn val="ctr"/>
        <c:lblOffset val="100"/>
        <c:noMultiLvlLbl val="0"/>
      </c:catAx>
      <c:valAx>
        <c:axId val="201796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80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Sheet2!$AM$36</c:f>
              <c:strCache>
                <c:ptCount val="1"/>
                <c:pt idx="0">
                  <c:v>94‐95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Sheet2!$AM$37:$AM$68</c:f>
              <c:numCache>
                <c:formatCode>General</c:formatCode>
                <c:ptCount val="32"/>
                <c:pt idx="0">
                  <c:v>0</c:v>
                </c:pt>
                <c:pt idx="1">
                  <c:v>2.8724124472173797E-4</c:v>
                </c:pt>
                <c:pt idx="2">
                  <c:v>0</c:v>
                </c:pt>
                <c:pt idx="3">
                  <c:v>3.1681820169561248E-4</c:v>
                </c:pt>
                <c:pt idx="4">
                  <c:v>6.9335282388264877E-3</c:v>
                </c:pt>
                <c:pt idx="5">
                  <c:v>0.28969867250270231</c:v>
                </c:pt>
                <c:pt idx="6">
                  <c:v>0.25599491348921538</c:v>
                </c:pt>
                <c:pt idx="7">
                  <c:v>0.17957114138202776</c:v>
                </c:pt>
                <c:pt idx="8">
                  <c:v>0.1053759839101354</c:v>
                </c:pt>
                <c:pt idx="9">
                  <c:v>6.3832516761334099E-2</c:v>
                </c:pt>
                <c:pt idx="10">
                  <c:v>3.8775027685301902E-2</c:v>
                </c:pt>
                <c:pt idx="11">
                  <c:v>2.2375784492492987E-2</c:v>
                </c:pt>
                <c:pt idx="12">
                  <c:v>1.1050168869908023E-2</c:v>
                </c:pt>
                <c:pt idx="13">
                  <c:v>6.539773658254049E-3</c:v>
                </c:pt>
                <c:pt idx="14">
                  <c:v>5.8448058962298818E-3</c:v>
                </c:pt>
                <c:pt idx="15">
                  <c:v>4.5031370627033303E-3</c:v>
                </c:pt>
                <c:pt idx="16">
                  <c:v>3.0224746767719456E-3</c:v>
                </c:pt>
                <c:pt idx="17">
                  <c:v>2.05750377378382E-3</c:v>
                </c:pt>
                <c:pt idx="18">
                  <c:v>1.010878695100949E-3</c:v>
                </c:pt>
                <c:pt idx="19">
                  <c:v>9.8493081260239658E-4</c:v>
                </c:pt>
                <c:pt idx="20">
                  <c:v>3.4439916770805985E-4</c:v>
                </c:pt>
                <c:pt idx="21">
                  <c:v>4.6887642221160516E-4</c:v>
                </c:pt>
                <c:pt idx="22">
                  <c:v>2.7453948405811089E-4</c:v>
                </c:pt>
                <c:pt idx="23">
                  <c:v>1.4715896997430798E-4</c:v>
                </c:pt>
                <c:pt idx="24">
                  <c:v>3.0375353358445318E-4</c:v>
                </c:pt>
                <c:pt idx="25">
                  <c:v>4.3548893703864255E-6</c:v>
                </c:pt>
                <c:pt idx="26">
                  <c:v>2.7726128991460242E-4</c:v>
                </c:pt>
                <c:pt idx="27">
                  <c:v>0</c:v>
                </c:pt>
                <c:pt idx="28">
                  <c:v>4.3548893703864255E-6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27008"/>
        <c:axId val="325479232"/>
      </c:barChart>
      <c:catAx>
        <c:axId val="3252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479232"/>
        <c:crosses val="autoZero"/>
        <c:auto val="1"/>
        <c:lblAlgn val="ctr"/>
        <c:lblOffset val="100"/>
        <c:noMultiLvlLbl val="0"/>
      </c:catAx>
      <c:valAx>
        <c:axId val="32547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2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Sheet2!$AN$36</c:f>
              <c:strCache>
                <c:ptCount val="1"/>
                <c:pt idx="0">
                  <c:v>95‐96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Sheet2!$AN$37:$AN$68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2.9342039782833388E-4</c:v>
                </c:pt>
                <c:pt idx="4">
                  <c:v>6.4556433996985681E-3</c:v>
                </c:pt>
                <c:pt idx="5">
                  <c:v>0.25523568939191532</c:v>
                </c:pt>
                <c:pt idx="6">
                  <c:v>0.24901565053492491</c:v>
                </c:pt>
                <c:pt idx="7">
                  <c:v>0.19953139558792016</c:v>
                </c:pt>
                <c:pt idx="8">
                  <c:v>0.11249011901383911</c:v>
                </c:pt>
                <c:pt idx="9">
                  <c:v>6.6835917813873991E-2</c:v>
                </c:pt>
                <c:pt idx="10">
                  <c:v>3.5181441149971168E-2</c:v>
                </c:pt>
                <c:pt idx="11">
                  <c:v>2.3137194853639066E-2</c:v>
                </c:pt>
                <c:pt idx="12">
                  <c:v>1.514755671774852E-2</c:v>
                </c:pt>
                <c:pt idx="13">
                  <c:v>6.7086124313165399E-3</c:v>
                </c:pt>
                <c:pt idx="14">
                  <c:v>6.3625065955459298E-3</c:v>
                </c:pt>
                <c:pt idx="15">
                  <c:v>5.8030937994172638E-3</c:v>
                </c:pt>
                <c:pt idx="16">
                  <c:v>3.3152361156111886E-3</c:v>
                </c:pt>
                <c:pt idx="17">
                  <c:v>3.7075157059828952E-3</c:v>
                </c:pt>
                <c:pt idx="18">
                  <c:v>3.3831154813495521E-3</c:v>
                </c:pt>
                <c:pt idx="19">
                  <c:v>1.9602140094328638E-3</c:v>
                </c:pt>
                <c:pt idx="20">
                  <c:v>1.9345619235433661E-3</c:v>
                </c:pt>
                <c:pt idx="21">
                  <c:v>1.032595118921097E-3</c:v>
                </c:pt>
                <c:pt idx="22">
                  <c:v>6.2985737045597964E-4</c:v>
                </c:pt>
                <c:pt idx="23">
                  <c:v>6.8964646295227095E-4</c:v>
                </c:pt>
                <c:pt idx="24">
                  <c:v>6.2985737045597964E-4</c:v>
                </c:pt>
                <c:pt idx="25">
                  <c:v>4.0293507220272881E-4</c:v>
                </c:pt>
                <c:pt idx="26">
                  <c:v>1.1622368145318671E-4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27520"/>
        <c:axId val="325480960"/>
      </c:barChart>
      <c:catAx>
        <c:axId val="32522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480960"/>
        <c:crosses val="autoZero"/>
        <c:auto val="1"/>
        <c:lblAlgn val="ctr"/>
        <c:lblOffset val="100"/>
        <c:noMultiLvlLbl val="0"/>
      </c:catAx>
      <c:valAx>
        <c:axId val="3254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2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Sheet2!$AO$36</c:f>
              <c:strCache>
                <c:ptCount val="1"/>
                <c:pt idx="0">
                  <c:v>96‐97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Sheet2!$AO$37:$AO$68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9.4181942093807995E-4</c:v>
                </c:pt>
                <c:pt idx="4">
                  <c:v>9.1101360522743771E-3</c:v>
                </c:pt>
                <c:pt idx="5">
                  <c:v>0.29913450712718365</c:v>
                </c:pt>
                <c:pt idx="6">
                  <c:v>0.28435839968400972</c:v>
                </c:pt>
                <c:pt idx="7">
                  <c:v>0.18106874974200332</c:v>
                </c:pt>
                <c:pt idx="8">
                  <c:v>0.10905453017893436</c:v>
                </c:pt>
                <c:pt idx="9">
                  <c:v>5.2653986584981882E-2</c:v>
                </c:pt>
                <c:pt idx="10">
                  <c:v>2.6613278553049378E-2</c:v>
                </c:pt>
                <c:pt idx="11">
                  <c:v>1.3214448461773188E-2</c:v>
                </c:pt>
                <c:pt idx="12">
                  <c:v>7.5672551823945493E-3</c:v>
                </c:pt>
                <c:pt idx="13">
                  <c:v>6.5499995548292528E-3</c:v>
                </c:pt>
                <c:pt idx="14">
                  <c:v>3.3363524004011392E-3</c:v>
                </c:pt>
                <c:pt idx="15">
                  <c:v>1.7227298517743291E-3</c:v>
                </c:pt>
                <c:pt idx="16">
                  <c:v>1.4651783394483606E-3</c:v>
                </c:pt>
                <c:pt idx="17">
                  <c:v>1.0926918341925128E-3</c:v>
                </c:pt>
                <c:pt idx="18">
                  <c:v>1.691648839601742E-4</c:v>
                </c:pt>
                <c:pt idx="19">
                  <c:v>3.5548907672396422E-4</c:v>
                </c:pt>
                <c:pt idx="20">
                  <c:v>4.5666424655660425E-4</c:v>
                </c:pt>
                <c:pt idx="21">
                  <c:v>1.9636076961118787E-4</c:v>
                </c:pt>
                <c:pt idx="22">
                  <c:v>1.691648839601742E-4</c:v>
                </c:pt>
                <c:pt idx="23">
                  <c:v>1.691648839601742E-4</c:v>
                </c:pt>
                <c:pt idx="24">
                  <c:v>1.691648839601742E-4</c:v>
                </c:pt>
                <c:pt idx="25">
                  <c:v>4.3076340307944842E-4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28032"/>
        <c:axId val="325482688"/>
      </c:barChart>
      <c:catAx>
        <c:axId val="32522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482688"/>
        <c:crosses val="autoZero"/>
        <c:auto val="1"/>
        <c:lblAlgn val="ctr"/>
        <c:lblOffset val="100"/>
        <c:noMultiLvlLbl val="0"/>
      </c:catAx>
      <c:valAx>
        <c:axId val="32548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2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Sheet2!$AP$36</c:f>
              <c:strCache>
                <c:ptCount val="1"/>
                <c:pt idx="0">
                  <c:v>97‐98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Sheet2!$AP$37:$AP$68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3.9765895987942622E-4</c:v>
                </c:pt>
                <c:pt idx="4">
                  <c:v>8.5492511533692469E-3</c:v>
                </c:pt>
                <c:pt idx="5">
                  <c:v>0.333560567024693</c:v>
                </c:pt>
                <c:pt idx="6">
                  <c:v>0.26786587414751967</c:v>
                </c:pt>
                <c:pt idx="7">
                  <c:v>0.16841348402059031</c:v>
                </c:pt>
                <c:pt idx="8">
                  <c:v>9.3443358420665867E-2</c:v>
                </c:pt>
                <c:pt idx="9">
                  <c:v>5.0776734401964736E-2</c:v>
                </c:pt>
                <c:pt idx="10">
                  <c:v>2.8242782206669044E-2</c:v>
                </c:pt>
                <c:pt idx="11">
                  <c:v>1.7085841191970656E-2</c:v>
                </c:pt>
                <c:pt idx="12">
                  <c:v>9.4351959998873833E-3</c:v>
                </c:pt>
                <c:pt idx="13">
                  <c:v>6.6795710081129422E-3</c:v>
                </c:pt>
                <c:pt idx="14">
                  <c:v>3.9990797368687162E-3</c:v>
                </c:pt>
                <c:pt idx="15">
                  <c:v>2.6411751780177723E-3</c:v>
                </c:pt>
                <c:pt idx="16">
                  <c:v>2.5463834108743317E-3</c:v>
                </c:pt>
                <c:pt idx="17">
                  <c:v>2.0904166856166905E-3</c:v>
                </c:pt>
                <c:pt idx="18">
                  <c:v>1.9909602972429923E-3</c:v>
                </c:pt>
                <c:pt idx="19">
                  <c:v>1.0905218061879865E-3</c:v>
                </c:pt>
                <c:pt idx="20">
                  <c:v>8.9360815282498623E-4</c:v>
                </c:pt>
                <c:pt idx="21">
                  <c:v>1.4826831767603238E-4</c:v>
                </c:pt>
                <c:pt idx="22">
                  <c:v>8.3296807683164261E-7</c:v>
                </c:pt>
                <c:pt idx="23">
                  <c:v>0</c:v>
                </c:pt>
                <c:pt idx="24">
                  <c:v>1.477685368299334E-4</c:v>
                </c:pt>
                <c:pt idx="25">
                  <c:v>3.3318723073265707E-7</c:v>
                </c:pt>
                <c:pt idx="26">
                  <c:v>0</c:v>
                </c:pt>
                <c:pt idx="27">
                  <c:v>0</c:v>
                </c:pt>
                <c:pt idx="28">
                  <c:v>3.3318723073265707E-7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28544"/>
        <c:axId val="325656576"/>
      </c:barChart>
      <c:catAx>
        <c:axId val="32522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656576"/>
        <c:crosses val="autoZero"/>
        <c:auto val="1"/>
        <c:lblAlgn val="ctr"/>
        <c:lblOffset val="100"/>
        <c:noMultiLvlLbl val="0"/>
      </c:catAx>
      <c:valAx>
        <c:axId val="32565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2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Sheet2!$AQ$36</c:f>
              <c:strCache>
                <c:ptCount val="1"/>
                <c:pt idx="0">
                  <c:v>98‐99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Sheet2!$AQ$37:$AQ$68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5.3507528975676902E-4</c:v>
                </c:pt>
                <c:pt idx="4">
                  <c:v>5.3765248725330395E-3</c:v>
                </c:pt>
                <c:pt idx="5">
                  <c:v>0.27850889734482387</c:v>
                </c:pt>
                <c:pt idx="6">
                  <c:v>0.26814586348756675</c:v>
                </c:pt>
                <c:pt idx="7">
                  <c:v>0.19403670861935113</c:v>
                </c:pt>
                <c:pt idx="8">
                  <c:v>0.11773202693146839</c:v>
                </c:pt>
                <c:pt idx="9">
                  <c:v>6.1541512638208354E-2</c:v>
                </c:pt>
                <c:pt idx="10">
                  <c:v>2.6964358340412446E-2</c:v>
                </c:pt>
                <c:pt idx="11">
                  <c:v>1.824459469642209E-2</c:v>
                </c:pt>
                <c:pt idx="12">
                  <c:v>8.0455196894207021E-3</c:v>
                </c:pt>
                <c:pt idx="13">
                  <c:v>5.8919643718400184E-3</c:v>
                </c:pt>
                <c:pt idx="14">
                  <c:v>4.0300005424387109E-3</c:v>
                </c:pt>
                <c:pt idx="15">
                  <c:v>4.1262159156426805E-3</c:v>
                </c:pt>
                <c:pt idx="16">
                  <c:v>8.6618380621634767E-4</c:v>
                </c:pt>
                <c:pt idx="17">
                  <c:v>2.2811879555043172E-3</c:v>
                </c:pt>
                <c:pt idx="18">
                  <c:v>9.9970718127491746E-4</c:v>
                </c:pt>
                <c:pt idx="19">
                  <c:v>6.2220910987771075E-4</c:v>
                </c:pt>
                <c:pt idx="20">
                  <c:v>9.4055436254492607E-4</c:v>
                </c:pt>
                <c:pt idx="21">
                  <c:v>6.6663508577035995E-4</c:v>
                </c:pt>
                <c:pt idx="22">
                  <c:v>2.2212987946324585E-4</c:v>
                </c:pt>
                <c:pt idx="23">
                  <c:v>0</c:v>
                </c:pt>
                <c:pt idx="24">
                  <c:v>2.2212987946324585E-4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29056"/>
        <c:axId val="325658304"/>
      </c:barChart>
      <c:catAx>
        <c:axId val="32522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658304"/>
        <c:crosses val="autoZero"/>
        <c:auto val="1"/>
        <c:lblAlgn val="ctr"/>
        <c:lblOffset val="100"/>
        <c:noMultiLvlLbl val="0"/>
      </c:catAx>
      <c:valAx>
        <c:axId val="32565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2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Sheet2!$AR$36</c:f>
              <c:strCache>
                <c:ptCount val="1"/>
                <c:pt idx="0">
                  <c:v>99‐00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Sheet2!$AR$37:$AR$68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2.3089067958197173E-4</c:v>
                </c:pt>
                <c:pt idx="4">
                  <c:v>5.0476596275180023E-3</c:v>
                </c:pt>
                <c:pt idx="5">
                  <c:v>0.28673241016909495</c:v>
                </c:pt>
                <c:pt idx="6">
                  <c:v>0.278621350385999</c:v>
                </c:pt>
                <c:pt idx="7">
                  <c:v>0.18866227712517195</c:v>
                </c:pt>
                <c:pt idx="8">
                  <c:v>0.1058560331717497</c:v>
                </c:pt>
                <c:pt idx="9">
                  <c:v>6.348195782317223E-2</c:v>
                </c:pt>
                <c:pt idx="10">
                  <c:v>3.2767178684964864E-2</c:v>
                </c:pt>
                <c:pt idx="11">
                  <c:v>1.7602169552657847E-2</c:v>
                </c:pt>
                <c:pt idx="12">
                  <c:v>6.7743871876166087E-3</c:v>
                </c:pt>
                <c:pt idx="13">
                  <c:v>6.4557170632823192E-3</c:v>
                </c:pt>
                <c:pt idx="14">
                  <c:v>2.952053466903819E-3</c:v>
                </c:pt>
                <c:pt idx="15">
                  <c:v>1.9118499688758682E-3</c:v>
                </c:pt>
                <c:pt idx="16">
                  <c:v>1.5026679657113679E-3</c:v>
                </c:pt>
                <c:pt idx="17">
                  <c:v>3.6990326329478608E-4</c:v>
                </c:pt>
                <c:pt idx="18">
                  <c:v>1.3218149851808146E-4</c:v>
                </c:pt>
                <c:pt idx="19">
                  <c:v>1.2432575054413864E-4</c:v>
                </c:pt>
                <c:pt idx="20">
                  <c:v>3.859563135024084E-4</c:v>
                </c:pt>
                <c:pt idx="21">
                  <c:v>1.4960076576465032E-4</c:v>
                </c:pt>
                <c:pt idx="22">
                  <c:v>2.3498933069881147E-4</c:v>
                </c:pt>
                <c:pt idx="23">
                  <c:v>0</c:v>
                </c:pt>
                <c:pt idx="24">
                  <c:v>0</c:v>
                </c:pt>
                <c:pt idx="25">
                  <c:v>2.22010268828819E-6</c:v>
                </c:pt>
                <c:pt idx="26">
                  <c:v>0</c:v>
                </c:pt>
                <c:pt idx="27">
                  <c:v>0</c:v>
                </c:pt>
                <c:pt idx="28">
                  <c:v>2.22010268828819E-6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0080"/>
        <c:axId val="325660032"/>
      </c:barChart>
      <c:catAx>
        <c:axId val="32523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660032"/>
        <c:crosses val="autoZero"/>
        <c:auto val="1"/>
        <c:lblAlgn val="ctr"/>
        <c:lblOffset val="100"/>
        <c:noMultiLvlLbl val="0"/>
      </c:catAx>
      <c:valAx>
        <c:axId val="32566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Sheet2!$AS$36</c:f>
              <c:strCache>
                <c:ptCount val="1"/>
                <c:pt idx="0">
                  <c:v>00‐01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Sheet2!$AS$37:$AS$68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3.1807811594286375E-3</c:v>
                </c:pt>
                <c:pt idx="5">
                  <c:v>0.2742457000938866</c:v>
                </c:pt>
                <c:pt idx="6">
                  <c:v>0.27177967180014567</c:v>
                </c:pt>
                <c:pt idx="7">
                  <c:v>0.16469319822322387</c:v>
                </c:pt>
                <c:pt idx="8">
                  <c:v>0.10514355012773917</c:v>
                </c:pt>
                <c:pt idx="9">
                  <c:v>6.3644684568825993E-2</c:v>
                </c:pt>
                <c:pt idx="10">
                  <c:v>4.2731748798665377E-2</c:v>
                </c:pt>
                <c:pt idx="11">
                  <c:v>2.2797212830363751E-2</c:v>
                </c:pt>
                <c:pt idx="12">
                  <c:v>1.3341791678601032E-2</c:v>
                </c:pt>
                <c:pt idx="13">
                  <c:v>1.1001434218387634E-2</c:v>
                </c:pt>
                <c:pt idx="14">
                  <c:v>7.2485889521722987E-3</c:v>
                </c:pt>
                <c:pt idx="15">
                  <c:v>6.1209550354993925E-3</c:v>
                </c:pt>
                <c:pt idx="16">
                  <c:v>4.1131016556608686E-3</c:v>
                </c:pt>
                <c:pt idx="17">
                  <c:v>3.7051950751694853E-3</c:v>
                </c:pt>
                <c:pt idx="18">
                  <c:v>2.4050255766327653E-3</c:v>
                </c:pt>
                <c:pt idx="19">
                  <c:v>1.0111265814234422E-3</c:v>
                </c:pt>
                <c:pt idx="20">
                  <c:v>1.1603606962373629E-3</c:v>
                </c:pt>
                <c:pt idx="21">
                  <c:v>5.6002065190697637E-4</c:v>
                </c:pt>
                <c:pt idx="22">
                  <c:v>5.2127214490266011E-4</c:v>
                </c:pt>
                <c:pt idx="23">
                  <c:v>4.3670614650810499E-4</c:v>
                </c:pt>
                <c:pt idx="24">
                  <c:v>8.9540468888352461E-5</c:v>
                </c:pt>
                <c:pt idx="25">
                  <c:v>1.7279739610032932E-5</c:v>
                </c:pt>
                <c:pt idx="26">
                  <c:v>5.105377612055184E-5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29568"/>
        <c:axId val="325661760"/>
      </c:barChart>
      <c:catAx>
        <c:axId val="32522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661760"/>
        <c:crosses val="autoZero"/>
        <c:auto val="1"/>
        <c:lblAlgn val="ctr"/>
        <c:lblOffset val="100"/>
        <c:noMultiLvlLbl val="0"/>
      </c:catAx>
      <c:valAx>
        <c:axId val="32566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2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Sheet2!$AT$36</c:f>
              <c:strCache>
                <c:ptCount val="1"/>
                <c:pt idx="0">
                  <c:v>01‐02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Sheet2!$AT$37:$AT$68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2.1168120810060049E-4</c:v>
                </c:pt>
                <c:pt idx="4">
                  <c:v>6.2281204506013941E-3</c:v>
                </c:pt>
                <c:pt idx="5">
                  <c:v>0.24995606616435648</c:v>
                </c:pt>
                <c:pt idx="6">
                  <c:v>0.26967087566125414</c:v>
                </c:pt>
                <c:pt idx="7">
                  <c:v>0.17490559217817966</c:v>
                </c:pt>
                <c:pt idx="8">
                  <c:v>0.11874417127805525</c:v>
                </c:pt>
                <c:pt idx="9">
                  <c:v>6.9895237771915489E-2</c:v>
                </c:pt>
                <c:pt idx="10">
                  <c:v>4.3941324365505546E-2</c:v>
                </c:pt>
                <c:pt idx="11">
                  <c:v>1.9405774902996088E-2</c:v>
                </c:pt>
                <c:pt idx="12">
                  <c:v>1.5210592847172159E-2</c:v>
                </c:pt>
                <c:pt idx="13">
                  <c:v>7.4912182253526194E-3</c:v>
                </c:pt>
                <c:pt idx="14">
                  <c:v>4.9415580136314714E-3</c:v>
                </c:pt>
                <c:pt idx="15">
                  <c:v>4.8681685381814985E-3</c:v>
                </c:pt>
                <c:pt idx="16">
                  <c:v>3.5831038456085136E-3</c:v>
                </c:pt>
                <c:pt idx="17">
                  <c:v>3.3928903071973608E-3</c:v>
                </c:pt>
                <c:pt idx="18">
                  <c:v>2.7248963061629185E-3</c:v>
                </c:pt>
                <c:pt idx="19">
                  <c:v>1.308030106659371E-3</c:v>
                </c:pt>
                <c:pt idx="20">
                  <c:v>9.4158197754182205E-4</c:v>
                </c:pt>
                <c:pt idx="21">
                  <c:v>7.6035490551229848E-4</c:v>
                </c:pt>
                <c:pt idx="22">
                  <c:v>8.8067370539966815E-4</c:v>
                </c:pt>
                <c:pt idx="23">
                  <c:v>2.7508572090431812E-4</c:v>
                </c:pt>
                <c:pt idx="24">
                  <c:v>2.5361805121487039E-4</c:v>
                </c:pt>
                <c:pt idx="25">
                  <c:v>1.9071278654346553E-4</c:v>
                </c:pt>
                <c:pt idx="26">
                  <c:v>1.6225564300163952E-4</c:v>
                </c:pt>
                <c:pt idx="27">
                  <c:v>5.641503895133928E-5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25216"/>
        <c:axId val="325664064"/>
      </c:barChart>
      <c:catAx>
        <c:axId val="3260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664064"/>
        <c:crosses val="autoZero"/>
        <c:auto val="1"/>
        <c:lblAlgn val="ctr"/>
        <c:lblOffset val="100"/>
        <c:noMultiLvlLbl val="0"/>
      </c:catAx>
      <c:valAx>
        <c:axId val="32566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2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Sheet2!$AU$36</c:f>
              <c:strCache>
                <c:ptCount val="1"/>
                <c:pt idx="0">
                  <c:v>02‐03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Sheet2!$AU$37:$AU$68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2.252835613639965E-4</c:v>
                </c:pt>
                <c:pt idx="4">
                  <c:v>3.090330434981828E-3</c:v>
                </c:pt>
                <c:pt idx="5">
                  <c:v>0.22869877105908093</c:v>
                </c:pt>
                <c:pt idx="6">
                  <c:v>0.29386235938073751</c:v>
                </c:pt>
                <c:pt idx="7">
                  <c:v>0.18864984506982199</c:v>
                </c:pt>
                <c:pt idx="8">
                  <c:v>0.12561404089342115</c:v>
                </c:pt>
                <c:pt idx="9">
                  <c:v>7.159753409959442E-2</c:v>
                </c:pt>
                <c:pt idx="10">
                  <c:v>3.3798579949890314E-2</c:v>
                </c:pt>
                <c:pt idx="11">
                  <c:v>1.8345654986498896E-2</c:v>
                </c:pt>
                <c:pt idx="12">
                  <c:v>1.1775202643836235E-2</c:v>
                </c:pt>
                <c:pt idx="13">
                  <c:v>6.5799982562797796E-3</c:v>
                </c:pt>
                <c:pt idx="14">
                  <c:v>4.1562907888933933E-3</c:v>
                </c:pt>
                <c:pt idx="15">
                  <c:v>3.2363829133237407E-3</c:v>
                </c:pt>
                <c:pt idx="16">
                  <c:v>3.130741469294296E-3</c:v>
                </c:pt>
                <c:pt idx="17">
                  <c:v>2.228970829597169E-3</c:v>
                </c:pt>
                <c:pt idx="18">
                  <c:v>2.1176018373974532E-3</c:v>
                </c:pt>
                <c:pt idx="19">
                  <c:v>1.1420094657279428E-3</c:v>
                </c:pt>
                <c:pt idx="20">
                  <c:v>6.8030544377997812E-4</c:v>
                </c:pt>
                <c:pt idx="21">
                  <c:v>5.0370604186328598E-4</c:v>
                </c:pt>
                <c:pt idx="22">
                  <c:v>2.9305954804553785E-4</c:v>
                </c:pt>
                <c:pt idx="23">
                  <c:v>6.0139255787846526E-5</c:v>
                </c:pt>
                <c:pt idx="24">
                  <c:v>8.6231419674637078E-5</c:v>
                </c:pt>
                <c:pt idx="25">
                  <c:v>6.0457452908417144E-5</c:v>
                </c:pt>
                <c:pt idx="26">
                  <c:v>3.0228726454208572E-5</c:v>
                </c:pt>
                <c:pt idx="27">
                  <c:v>3.0228726454208572E-5</c:v>
                </c:pt>
                <c:pt idx="28">
                  <c:v>6.0457452908417137E-6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25728"/>
        <c:axId val="325731456"/>
      </c:barChart>
      <c:catAx>
        <c:axId val="3260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731456"/>
        <c:crosses val="autoZero"/>
        <c:auto val="1"/>
        <c:lblAlgn val="ctr"/>
        <c:lblOffset val="100"/>
        <c:noMultiLvlLbl val="0"/>
      </c:catAx>
      <c:valAx>
        <c:axId val="32573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2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Sheet2!$AV$36</c:f>
              <c:strCache>
                <c:ptCount val="1"/>
                <c:pt idx="0">
                  <c:v>03‐04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Sheet2!$AV$37:$AV$68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6.2285072355027478E-5</c:v>
                </c:pt>
                <c:pt idx="4">
                  <c:v>3.4186157238986219E-3</c:v>
                </c:pt>
                <c:pt idx="5">
                  <c:v>0.26855236328506882</c:v>
                </c:pt>
                <c:pt idx="6">
                  <c:v>0.28815931879394269</c:v>
                </c:pt>
                <c:pt idx="7">
                  <c:v>0.18816705626942595</c:v>
                </c:pt>
                <c:pt idx="8">
                  <c:v>0.11863829421092358</c:v>
                </c:pt>
                <c:pt idx="9">
                  <c:v>6.5826010824118195E-2</c:v>
                </c:pt>
                <c:pt idx="10">
                  <c:v>3.728211060351988E-2</c:v>
                </c:pt>
                <c:pt idx="11">
                  <c:v>1.5969699917584648E-2</c:v>
                </c:pt>
                <c:pt idx="12">
                  <c:v>7.8469559455114773E-3</c:v>
                </c:pt>
                <c:pt idx="13">
                  <c:v>3.2516660454212287E-3</c:v>
                </c:pt>
                <c:pt idx="14">
                  <c:v>1.211990454331076E-3</c:v>
                </c:pt>
                <c:pt idx="15">
                  <c:v>4.6585381436672614E-4</c:v>
                </c:pt>
                <c:pt idx="16">
                  <c:v>4.4370087626107205E-4</c:v>
                </c:pt>
                <c:pt idx="17">
                  <c:v>1.6502333603342332E-4</c:v>
                </c:pt>
                <c:pt idx="18">
                  <c:v>1.8717627413907743E-4</c:v>
                </c:pt>
                <c:pt idx="19">
                  <c:v>1.136542041942254E-4</c:v>
                </c:pt>
                <c:pt idx="20">
                  <c:v>6.2285072355027478E-5</c:v>
                </c:pt>
                <c:pt idx="21">
                  <c:v>1.2457014471005496E-4</c:v>
                </c:pt>
                <c:pt idx="22">
                  <c:v>5.136913183919792E-5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26240"/>
        <c:axId val="325732608"/>
      </c:barChart>
      <c:catAx>
        <c:axId val="3260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732608"/>
        <c:crosses val="autoZero"/>
        <c:auto val="1"/>
        <c:lblAlgn val="ctr"/>
        <c:lblOffset val="100"/>
        <c:noMultiLvlLbl val="0"/>
      </c:catAx>
      <c:valAx>
        <c:axId val="32573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2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Sheet2!$AE$36</c:f>
              <c:strCache>
                <c:ptCount val="1"/>
                <c:pt idx="0">
                  <c:v>86‐87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Sheet2!$AE$37:$AE$68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8.3949690469367079E-4</c:v>
                </c:pt>
                <c:pt idx="4">
                  <c:v>3.8486164549399744E-2</c:v>
                </c:pt>
                <c:pt idx="5">
                  <c:v>0.25297727047412855</c:v>
                </c:pt>
                <c:pt idx="6">
                  <c:v>0.23688671689833091</c:v>
                </c:pt>
                <c:pt idx="7">
                  <c:v>0.19814105007993471</c:v>
                </c:pt>
                <c:pt idx="8">
                  <c:v>0.11970119090818965</c:v>
                </c:pt>
                <c:pt idx="9">
                  <c:v>7.6836219923227825E-2</c:v>
                </c:pt>
                <c:pt idx="10">
                  <c:v>3.6466191352075114E-2</c:v>
                </c:pt>
                <c:pt idx="11">
                  <c:v>2.3991950249035051E-2</c:v>
                </c:pt>
                <c:pt idx="12">
                  <c:v>6.7588331440442467E-3</c:v>
                </c:pt>
                <c:pt idx="13">
                  <c:v>2.3932137566344391E-3</c:v>
                </c:pt>
                <c:pt idx="14">
                  <c:v>2.9823922294376832E-3</c:v>
                </c:pt>
                <c:pt idx="15">
                  <c:v>3.3391489785571533E-4</c:v>
                </c:pt>
                <c:pt idx="16">
                  <c:v>1.1625795844243064E-3</c:v>
                </c:pt>
                <c:pt idx="17">
                  <c:v>8.8047094716679807E-4</c:v>
                </c:pt>
                <c:pt idx="18">
                  <c:v>2.8187315425478931E-4</c:v>
                </c:pt>
                <c:pt idx="19">
                  <c:v>2.8187315425478931E-4</c:v>
                </c:pt>
                <c:pt idx="20">
                  <c:v>3.1672463865721939E-4</c:v>
                </c:pt>
                <c:pt idx="21">
                  <c:v>0</c:v>
                </c:pt>
                <c:pt idx="22">
                  <c:v>2.8187315425478931E-4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66464"/>
        <c:axId val="201798720"/>
      </c:barChart>
      <c:catAx>
        <c:axId val="32396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201798720"/>
        <c:crosses val="autoZero"/>
        <c:auto val="1"/>
        <c:lblAlgn val="ctr"/>
        <c:lblOffset val="100"/>
        <c:noMultiLvlLbl val="0"/>
      </c:catAx>
      <c:valAx>
        <c:axId val="2017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96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Sheet2!$AW$36</c:f>
              <c:strCache>
                <c:ptCount val="1"/>
                <c:pt idx="0">
                  <c:v>04‐05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Sheet2!$AW$37:$AW$68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1.7067418367157331E-4</c:v>
                </c:pt>
                <c:pt idx="4">
                  <c:v>4.058558679458972E-3</c:v>
                </c:pt>
                <c:pt idx="5">
                  <c:v>0.3134192806312559</c:v>
                </c:pt>
                <c:pt idx="6">
                  <c:v>0.28119764643971129</c:v>
                </c:pt>
                <c:pt idx="7">
                  <c:v>0.17423517204944136</c:v>
                </c:pt>
                <c:pt idx="8">
                  <c:v>9.9206204465378034E-2</c:v>
                </c:pt>
                <c:pt idx="9">
                  <c:v>6.2763137037376043E-2</c:v>
                </c:pt>
                <c:pt idx="10">
                  <c:v>3.5673886597557387E-2</c:v>
                </c:pt>
                <c:pt idx="11">
                  <c:v>1.3302033890295498E-2</c:v>
                </c:pt>
                <c:pt idx="12">
                  <c:v>7.4027633159699877E-3</c:v>
                </c:pt>
                <c:pt idx="13">
                  <c:v>3.9986850747032185E-3</c:v>
                </c:pt>
                <c:pt idx="14">
                  <c:v>2.4073318325934013E-3</c:v>
                </c:pt>
                <c:pt idx="15">
                  <c:v>5.9368923029842974E-4</c:v>
                </c:pt>
                <c:pt idx="16">
                  <c:v>9.4375482745275897E-4</c:v>
                </c:pt>
                <c:pt idx="17">
                  <c:v>4.5650756116455768E-4</c:v>
                </c:pt>
                <c:pt idx="18">
                  <c:v>0</c:v>
                </c:pt>
                <c:pt idx="19">
                  <c:v>1.7067418367157331E-4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26752"/>
        <c:axId val="325734336"/>
      </c:barChart>
      <c:catAx>
        <c:axId val="32602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734336"/>
        <c:crosses val="autoZero"/>
        <c:auto val="1"/>
        <c:lblAlgn val="ctr"/>
        <c:lblOffset val="100"/>
        <c:noMultiLvlLbl val="0"/>
      </c:catAx>
      <c:valAx>
        <c:axId val="32573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2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Sheet2!$AX$36</c:f>
              <c:strCache>
                <c:ptCount val="1"/>
                <c:pt idx="0">
                  <c:v>05‐06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Sheet2!$AX$37:$AX$68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1.12908894570287E-4</c:v>
                </c:pt>
                <c:pt idx="4">
                  <c:v>1.0105346064040685E-2</c:v>
                </c:pt>
                <c:pt idx="5">
                  <c:v>0.39791572934498726</c:v>
                </c:pt>
                <c:pt idx="6">
                  <c:v>0.29138481038018282</c:v>
                </c:pt>
                <c:pt idx="7">
                  <c:v>0.14956194447016641</c:v>
                </c:pt>
                <c:pt idx="8">
                  <c:v>7.3615910790957792E-2</c:v>
                </c:pt>
                <c:pt idx="9">
                  <c:v>3.9013121183946148E-2</c:v>
                </c:pt>
                <c:pt idx="10">
                  <c:v>2.0311552817438367E-2</c:v>
                </c:pt>
                <c:pt idx="11">
                  <c:v>9.0320230967536278E-3</c:v>
                </c:pt>
                <c:pt idx="12">
                  <c:v>3.9827924090799407E-3</c:v>
                </c:pt>
                <c:pt idx="13">
                  <c:v>2.7139442829028741E-3</c:v>
                </c:pt>
                <c:pt idx="14">
                  <c:v>1.1335639933535216E-3</c:v>
                </c:pt>
                <c:pt idx="15">
                  <c:v>6.3821064186985388E-4</c:v>
                </c:pt>
                <c:pt idx="16">
                  <c:v>3.5215182666281582E-4</c:v>
                </c:pt>
                <c:pt idx="17">
                  <c:v>1.2598980308757633E-4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27264"/>
        <c:axId val="325736064"/>
      </c:barChart>
      <c:catAx>
        <c:axId val="3260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736064"/>
        <c:crosses val="autoZero"/>
        <c:auto val="1"/>
        <c:lblAlgn val="ctr"/>
        <c:lblOffset val="100"/>
        <c:noMultiLvlLbl val="0"/>
      </c:catAx>
      <c:valAx>
        <c:axId val="32573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2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Sheet2!$AY$36</c:f>
              <c:strCache>
                <c:ptCount val="1"/>
                <c:pt idx="0">
                  <c:v>06‐07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Sheet2!$AY$37:$AY$68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2.1621709957531515E-3</c:v>
                </c:pt>
                <c:pt idx="4">
                  <c:v>2.4200078442287984E-2</c:v>
                </c:pt>
                <c:pt idx="5">
                  <c:v>0.26259900175862549</c:v>
                </c:pt>
                <c:pt idx="6">
                  <c:v>0.26959370268685923</c:v>
                </c:pt>
                <c:pt idx="7">
                  <c:v>0.19230590805382997</c:v>
                </c:pt>
                <c:pt idx="8">
                  <c:v>0.11724618015578807</c:v>
                </c:pt>
                <c:pt idx="9">
                  <c:v>6.8478325046285163E-2</c:v>
                </c:pt>
                <c:pt idx="10">
                  <c:v>3.2566465078421203E-2</c:v>
                </c:pt>
                <c:pt idx="11">
                  <c:v>1.6523224821501623E-2</c:v>
                </c:pt>
                <c:pt idx="12">
                  <c:v>8.2477743055116258E-3</c:v>
                </c:pt>
                <c:pt idx="13">
                  <c:v>3.1495527524386694E-3</c:v>
                </c:pt>
                <c:pt idx="14">
                  <c:v>1.3408465019378619E-3</c:v>
                </c:pt>
                <c:pt idx="15">
                  <c:v>6.9243242787315963E-4</c:v>
                </c:pt>
                <c:pt idx="16">
                  <c:v>3.6532597831450298E-4</c:v>
                </c:pt>
                <c:pt idx="17">
                  <c:v>5.2901099457229974E-4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28288"/>
        <c:axId val="325737792"/>
      </c:barChart>
      <c:catAx>
        <c:axId val="32602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737792"/>
        <c:crosses val="autoZero"/>
        <c:auto val="1"/>
        <c:lblAlgn val="ctr"/>
        <c:lblOffset val="100"/>
        <c:noMultiLvlLbl val="0"/>
      </c:catAx>
      <c:valAx>
        <c:axId val="32573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2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Sheet2!$AZ$36</c:f>
              <c:strCache>
                <c:ptCount val="1"/>
                <c:pt idx="0">
                  <c:v>07‐08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Sheet2!$AZ$37:$AZ$68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3.4652891348569E-4</c:v>
                </c:pt>
                <c:pt idx="4">
                  <c:v>8.3735180961997113E-3</c:v>
                </c:pt>
                <c:pt idx="5">
                  <c:v>0.34071215469050697</c:v>
                </c:pt>
                <c:pt idx="6">
                  <c:v>0.29515066453077848</c:v>
                </c:pt>
                <c:pt idx="7">
                  <c:v>0.17417101579613459</c:v>
                </c:pt>
                <c:pt idx="8">
                  <c:v>9.3070111503478922E-2</c:v>
                </c:pt>
                <c:pt idx="9">
                  <c:v>4.2114594976677452E-2</c:v>
                </c:pt>
                <c:pt idx="10">
                  <c:v>2.3150430664819827E-2</c:v>
                </c:pt>
                <c:pt idx="11">
                  <c:v>1.1576036490972675E-2</c:v>
                </c:pt>
                <c:pt idx="12">
                  <c:v>6.366935032233758E-3</c:v>
                </c:pt>
                <c:pt idx="13">
                  <c:v>2.499606665048437E-3</c:v>
                </c:pt>
                <c:pt idx="14">
                  <c:v>1.4376844116842323E-3</c:v>
                </c:pt>
                <c:pt idx="15">
                  <c:v>8.086769526083116E-4</c:v>
                </c:pt>
                <c:pt idx="16">
                  <c:v>0</c:v>
                </c:pt>
                <c:pt idx="17">
                  <c:v>1.353269311432268E-4</c:v>
                </c:pt>
                <c:pt idx="18">
                  <c:v>0</c:v>
                </c:pt>
                <c:pt idx="19">
                  <c:v>0</c:v>
                </c:pt>
                <c:pt idx="20">
                  <c:v>8.6714344227698724E-5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64928"/>
        <c:axId val="326173824"/>
      </c:barChart>
      <c:catAx>
        <c:axId val="32396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6173824"/>
        <c:crosses val="autoZero"/>
        <c:auto val="1"/>
        <c:lblAlgn val="ctr"/>
        <c:lblOffset val="100"/>
        <c:noMultiLvlLbl val="0"/>
      </c:catAx>
      <c:valAx>
        <c:axId val="326173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96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Sheet2!$BA$36</c:f>
              <c:strCache>
                <c:ptCount val="1"/>
                <c:pt idx="0">
                  <c:v>08‐09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Sheet2!$BA$37:$BA$68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5.0333752902853304E-5</c:v>
                </c:pt>
                <c:pt idx="4">
                  <c:v>5.5921528949749773E-3</c:v>
                </c:pt>
                <c:pt idx="5">
                  <c:v>0.39084669761341417</c:v>
                </c:pt>
                <c:pt idx="6">
                  <c:v>0.30722920349753929</c:v>
                </c:pt>
                <c:pt idx="7">
                  <c:v>0.15846378468241773</c:v>
                </c:pt>
                <c:pt idx="8">
                  <c:v>7.3025521765883131E-2</c:v>
                </c:pt>
                <c:pt idx="9">
                  <c:v>3.7105459060239654E-2</c:v>
                </c:pt>
                <c:pt idx="10">
                  <c:v>1.3075104159865835E-2</c:v>
                </c:pt>
                <c:pt idx="11">
                  <c:v>6.6404080097778786E-3</c:v>
                </c:pt>
                <c:pt idx="12">
                  <c:v>3.1684732715006277E-3</c:v>
                </c:pt>
                <c:pt idx="13">
                  <c:v>1.8218630126793642E-3</c:v>
                </c:pt>
                <c:pt idx="14">
                  <c:v>6.5652721177634739E-4</c:v>
                </c:pt>
                <c:pt idx="15">
                  <c:v>6.0838188291274862E-4</c:v>
                </c:pt>
                <c:pt idx="16">
                  <c:v>7.5719471758205409E-4</c:v>
                </c:pt>
                <c:pt idx="17">
                  <c:v>5.6424866478778303E-4</c:v>
                </c:pt>
                <c:pt idx="18">
                  <c:v>1.1270383802160631E-4</c:v>
                </c:pt>
                <c:pt idx="19">
                  <c:v>1.6923812570234734E-4</c:v>
                </c:pt>
                <c:pt idx="20">
                  <c:v>1.1270383802160631E-4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28800"/>
        <c:axId val="326175552"/>
      </c:barChart>
      <c:catAx>
        <c:axId val="32602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6175552"/>
        <c:crosses val="autoZero"/>
        <c:auto val="1"/>
        <c:lblAlgn val="ctr"/>
        <c:lblOffset val="100"/>
        <c:noMultiLvlLbl val="0"/>
      </c:catAx>
      <c:valAx>
        <c:axId val="32617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2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Sheet2!$BB$36</c:f>
              <c:strCache>
                <c:ptCount val="1"/>
                <c:pt idx="0">
                  <c:v>09‐10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Sheet2!$BB$37:$BB$68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5.6767355175145267E-4</c:v>
                </c:pt>
                <c:pt idx="4">
                  <c:v>8.2388935922622069E-3</c:v>
                </c:pt>
                <c:pt idx="5">
                  <c:v>0.36872222240381963</c:v>
                </c:pt>
                <c:pt idx="6">
                  <c:v>0.29361443525198277</c:v>
                </c:pt>
                <c:pt idx="7">
                  <c:v>0.16693198050515318</c:v>
                </c:pt>
                <c:pt idx="8">
                  <c:v>8.8851261902349252E-2</c:v>
                </c:pt>
                <c:pt idx="9">
                  <c:v>4.2907294877536147E-2</c:v>
                </c:pt>
                <c:pt idx="10">
                  <c:v>1.8318095493369334E-2</c:v>
                </c:pt>
                <c:pt idx="11">
                  <c:v>7.3168326648732109E-3</c:v>
                </c:pt>
                <c:pt idx="12">
                  <c:v>3.77677245443085E-3</c:v>
                </c:pt>
                <c:pt idx="13">
                  <c:v>5.0393285544154866E-4</c:v>
                </c:pt>
                <c:pt idx="14">
                  <c:v>2.5060444703039179E-4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279168"/>
        <c:axId val="326177280"/>
      </c:barChart>
      <c:catAx>
        <c:axId val="32627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6177280"/>
        <c:crosses val="autoZero"/>
        <c:auto val="1"/>
        <c:lblAlgn val="ctr"/>
        <c:lblOffset val="100"/>
        <c:noMultiLvlLbl val="0"/>
      </c:catAx>
      <c:valAx>
        <c:axId val="32617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27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Sheet2!$AF$36</c:f>
              <c:strCache>
                <c:ptCount val="1"/>
                <c:pt idx="0">
                  <c:v>87‐88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Sheet2!$AF$37:$AF$68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1.2223674588139096E-3</c:v>
                </c:pt>
                <c:pt idx="4">
                  <c:v>2.2502893535180205E-2</c:v>
                </c:pt>
                <c:pt idx="5">
                  <c:v>0.25646291956260114</c:v>
                </c:pt>
                <c:pt idx="6">
                  <c:v>0.21878880360237932</c:v>
                </c:pt>
                <c:pt idx="7">
                  <c:v>0.19518630911593143</c:v>
                </c:pt>
                <c:pt idx="8">
                  <c:v>0.14004042311833839</c:v>
                </c:pt>
                <c:pt idx="9">
                  <c:v>9.5481017833389956E-2</c:v>
                </c:pt>
                <c:pt idx="10">
                  <c:v>4.1604717182128603E-2</c:v>
                </c:pt>
                <c:pt idx="11">
                  <c:v>1.2804339439028463E-2</c:v>
                </c:pt>
                <c:pt idx="12">
                  <c:v>6.9640625809757979E-3</c:v>
                </c:pt>
                <c:pt idx="13">
                  <c:v>4.4509193092368551E-3</c:v>
                </c:pt>
                <c:pt idx="14">
                  <c:v>2.6626281936854711E-3</c:v>
                </c:pt>
                <c:pt idx="15">
                  <c:v>7.7851931614679004E-4</c:v>
                </c:pt>
                <c:pt idx="16">
                  <c:v>6.1268088193800634E-5</c:v>
                </c:pt>
                <c:pt idx="17">
                  <c:v>7.907268675538255E-4</c:v>
                </c:pt>
                <c:pt idx="18">
                  <c:v>5.3897491117854693E-5</c:v>
                </c:pt>
                <c:pt idx="19">
                  <c:v>3.1785699890016874E-5</c:v>
                </c:pt>
                <c:pt idx="20">
                  <c:v>6.8638685269746576E-5</c:v>
                </c:pt>
                <c:pt idx="21">
                  <c:v>1.1746889089788844E-5</c:v>
                </c:pt>
                <c:pt idx="22">
                  <c:v>1.9117486165734786E-5</c:v>
                </c:pt>
                <c:pt idx="23">
                  <c:v>0</c:v>
                </c:pt>
                <c:pt idx="24">
                  <c:v>0</c:v>
                </c:pt>
                <c:pt idx="25">
                  <c:v>6.449272441452699E-6</c:v>
                </c:pt>
                <c:pt idx="26">
                  <c:v>0</c:v>
                </c:pt>
                <c:pt idx="27">
                  <c:v>0</c:v>
                </c:pt>
                <c:pt idx="28">
                  <c:v>6.449272441452699E-6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65952"/>
        <c:axId val="201800448"/>
      </c:barChart>
      <c:catAx>
        <c:axId val="32396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201800448"/>
        <c:crosses val="autoZero"/>
        <c:auto val="1"/>
        <c:lblAlgn val="ctr"/>
        <c:lblOffset val="100"/>
        <c:noMultiLvlLbl val="0"/>
      </c:catAx>
      <c:valAx>
        <c:axId val="20180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96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Sheet2!$AG$36</c:f>
              <c:strCache>
                <c:ptCount val="1"/>
                <c:pt idx="0">
                  <c:v>88‐89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Sheet2!$AG$37:$AG$68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2.3134992682301227E-4</c:v>
                </c:pt>
                <c:pt idx="3">
                  <c:v>5.4495400013919936E-4</c:v>
                </c:pt>
                <c:pt idx="4">
                  <c:v>1.996115073388707E-2</c:v>
                </c:pt>
                <c:pt idx="5">
                  <c:v>0.30408562997347588</c:v>
                </c:pt>
                <c:pt idx="6">
                  <c:v>0.30157566172811906</c:v>
                </c:pt>
                <c:pt idx="7">
                  <c:v>0.1791308738099715</c:v>
                </c:pt>
                <c:pt idx="8">
                  <c:v>0.10263224625366432</c:v>
                </c:pt>
                <c:pt idx="9">
                  <c:v>5.5938011198569462E-2</c:v>
                </c:pt>
                <c:pt idx="10">
                  <c:v>1.9325344027562114E-2</c:v>
                </c:pt>
                <c:pt idx="11">
                  <c:v>9.6668901751396814E-3</c:v>
                </c:pt>
                <c:pt idx="12">
                  <c:v>3.7888823218966542E-3</c:v>
                </c:pt>
                <c:pt idx="13">
                  <c:v>1.6379445029489003E-3</c:v>
                </c:pt>
                <c:pt idx="14">
                  <c:v>3.6000384826105489E-4</c:v>
                </c:pt>
                <c:pt idx="15">
                  <c:v>2.2015557552512458E-4</c:v>
                </c:pt>
                <c:pt idx="16">
                  <c:v>4.7746341840120975E-4</c:v>
                </c:pt>
                <c:pt idx="17">
                  <c:v>7.1222032170618793E-5</c:v>
                </c:pt>
                <c:pt idx="18">
                  <c:v>2.586057386787388E-4</c:v>
                </c:pt>
                <c:pt idx="19">
                  <c:v>2.0279621916463207E-5</c:v>
                </c:pt>
                <c:pt idx="20">
                  <c:v>4.5588590068209292E-5</c:v>
                </c:pt>
                <c:pt idx="21">
                  <c:v>7.4629008652584605E-6</c:v>
                </c:pt>
                <c:pt idx="22">
                  <c:v>1.2167773149877925E-5</c:v>
                </c:pt>
                <c:pt idx="23">
                  <c:v>0</c:v>
                </c:pt>
                <c:pt idx="24">
                  <c:v>0</c:v>
                </c:pt>
                <c:pt idx="25">
                  <c:v>4.0559243832926419E-6</c:v>
                </c:pt>
                <c:pt idx="26">
                  <c:v>0</c:v>
                </c:pt>
                <c:pt idx="27">
                  <c:v>0</c:v>
                </c:pt>
                <c:pt idx="28">
                  <c:v>4.0559243832926419E-6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66976"/>
        <c:axId val="325009984"/>
      </c:barChart>
      <c:catAx>
        <c:axId val="32396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</a:t>
                </a:r>
                <a:r>
                  <a:rPr lang="en-US" baseline="0">
                    <a:solidFill>
                      <a:schemeClr val="accent2"/>
                    </a:solidFill>
                  </a:rPr>
                  <a:t> size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009984"/>
        <c:crosses val="autoZero"/>
        <c:auto val="1"/>
        <c:lblAlgn val="ctr"/>
        <c:lblOffset val="100"/>
        <c:noMultiLvlLbl val="0"/>
      </c:catAx>
      <c:valAx>
        <c:axId val="32500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96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Sheet2!$AH$36</c:f>
              <c:strCache>
                <c:ptCount val="1"/>
                <c:pt idx="0">
                  <c:v>89‐90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Sheet2!$AH$37:$AH$68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2.4587331754785311E-4</c:v>
                </c:pt>
                <c:pt idx="4">
                  <c:v>1.1602137238316568E-2</c:v>
                </c:pt>
                <c:pt idx="5">
                  <c:v>0.26477695459751316</c:v>
                </c:pt>
                <c:pt idx="6">
                  <c:v>0.25204414975671735</c:v>
                </c:pt>
                <c:pt idx="7">
                  <c:v>0.19954836870126438</c:v>
                </c:pt>
                <c:pt idx="8">
                  <c:v>0.12810603799386444</c:v>
                </c:pt>
                <c:pt idx="9">
                  <c:v>7.2377507566127527E-2</c:v>
                </c:pt>
                <c:pt idx="10">
                  <c:v>3.8120059289322807E-2</c:v>
                </c:pt>
                <c:pt idx="11">
                  <c:v>1.988093183285446E-2</c:v>
                </c:pt>
                <c:pt idx="12">
                  <c:v>6.8307326706991802E-3</c:v>
                </c:pt>
                <c:pt idx="13">
                  <c:v>2.6844216763951124E-3</c:v>
                </c:pt>
                <c:pt idx="14">
                  <c:v>1.5736210194190652E-3</c:v>
                </c:pt>
                <c:pt idx="15">
                  <c:v>7.1838874939644218E-4</c:v>
                </c:pt>
                <c:pt idx="16">
                  <c:v>3.6205521485068478E-4</c:v>
                </c:pt>
                <c:pt idx="17">
                  <c:v>5.3752007753512555E-4</c:v>
                </c:pt>
                <c:pt idx="18">
                  <c:v>1.8833864337052742E-4</c:v>
                </c:pt>
                <c:pt idx="19">
                  <c:v>1.748291204283377E-4</c:v>
                </c:pt>
                <c:pt idx="20">
                  <c:v>2.0200710187674291E-4</c:v>
                </c:pt>
                <c:pt idx="21">
                  <c:v>6.9931648171335085E-6</c:v>
                </c:pt>
                <c:pt idx="22">
                  <c:v>1.1443360609854832E-5</c:v>
                </c:pt>
                <c:pt idx="23">
                  <c:v>0</c:v>
                </c:pt>
                <c:pt idx="24">
                  <c:v>0</c:v>
                </c:pt>
                <c:pt idx="25">
                  <c:v>3.814453536618277E-6</c:v>
                </c:pt>
                <c:pt idx="26">
                  <c:v>0</c:v>
                </c:pt>
                <c:pt idx="27">
                  <c:v>0</c:v>
                </c:pt>
                <c:pt idx="28">
                  <c:v>3.814453536618277E-6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67488"/>
        <c:axId val="325012288"/>
      </c:barChart>
      <c:catAx>
        <c:axId val="3239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</a:t>
                </a:r>
                <a:r>
                  <a:rPr lang="en-US" baseline="0">
                    <a:solidFill>
                      <a:schemeClr val="accent2"/>
                    </a:solidFill>
                  </a:rPr>
                  <a:t>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012288"/>
        <c:crosses val="autoZero"/>
        <c:auto val="1"/>
        <c:lblAlgn val="ctr"/>
        <c:lblOffset val="100"/>
        <c:noMultiLvlLbl val="0"/>
      </c:catAx>
      <c:valAx>
        <c:axId val="32501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96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Sheet2!$AI$36</c:f>
              <c:strCache>
                <c:ptCount val="1"/>
                <c:pt idx="0">
                  <c:v>90‐91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Sheet2!$AI$37:$AI$68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4.722757244994881E-4</c:v>
                </c:pt>
                <c:pt idx="4">
                  <c:v>1.3214422687829972E-2</c:v>
                </c:pt>
                <c:pt idx="5">
                  <c:v>0.28405113256367537</c:v>
                </c:pt>
                <c:pt idx="6">
                  <c:v>0.25217917739500317</c:v>
                </c:pt>
                <c:pt idx="7">
                  <c:v>0.1765812520272462</c:v>
                </c:pt>
                <c:pt idx="8">
                  <c:v>0.12533648324689031</c:v>
                </c:pt>
                <c:pt idx="9">
                  <c:v>5.7134797211988407E-2</c:v>
                </c:pt>
                <c:pt idx="10">
                  <c:v>3.2337891621701864E-2</c:v>
                </c:pt>
                <c:pt idx="11">
                  <c:v>1.7302618858698694E-2</c:v>
                </c:pt>
                <c:pt idx="12">
                  <c:v>1.528482874986397E-2</c:v>
                </c:pt>
                <c:pt idx="13">
                  <c:v>6.6881427096793277E-3</c:v>
                </c:pt>
                <c:pt idx="14">
                  <c:v>5.7864869976259432E-3</c:v>
                </c:pt>
                <c:pt idx="15">
                  <c:v>4.0393837805513264E-3</c:v>
                </c:pt>
                <c:pt idx="16">
                  <c:v>3.9840208097151452E-3</c:v>
                </c:pt>
                <c:pt idx="17">
                  <c:v>2.6451666752951193E-3</c:v>
                </c:pt>
                <c:pt idx="18">
                  <c:v>1.369282637475026E-3</c:v>
                </c:pt>
                <c:pt idx="19">
                  <c:v>9.5215857476272639E-4</c:v>
                </c:pt>
                <c:pt idx="20">
                  <c:v>4.6086503585386287E-4</c:v>
                </c:pt>
                <c:pt idx="21">
                  <c:v>1.5425560576493347E-4</c:v>
                </c:pt>
                <c:pt idx="22">
                  <c:v>1.5214251527500288E-5</c:v>
                </c:pt>
                <c:pt idx="23">
                  <c:v>0</c:v>
                </c:pt>
                <c:pt idx="24">
                  <c:v>0</c:v>
                </c:pt>
                <c:pt idx="25">
                  <c:v>5.0714171758334292E-6</c:v>
                </c:pt>
                <c:pt idx="26">
                  <c:v>0</c:v>
                </c:pt>
                <c:pt idx="27">
                  <c:v>0</c:v>
                </c:pt>
                <c:pt idx="28">
                  <c:v>5.0714171758334292E-6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68000"/>
        <c:axId val="325014016"/>
      </c:barChart>
      <c:catAx>
        <c:axId val="32396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014016"/>
        <c:crosses val="autoZero"/>
        <c:auto val="1"/>
        <c:lblAlgn val="ctr"/>
        <c:lblOffset val="100"/>
        <c:noMultiLvlLbl val="0"/>
      </c:catAx>
      <c:valAx>
        <c:axId val="32501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96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Sheet2!$AJ$36</c:f>
              <c:strCache>
                <c:ptCount val="1"/>
                <c:pt idx="0">
                  <c:v>91‐92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Sheet2!$AJ$37:$AJ$68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7.131176814795311E-4</c:v>
                </c:pt>
                <c:pt idx="4">
                  <c:v>9.6301908976092528E-3</c:v>
                </c:pt>
                <c:pt idx="5">
                  <c:v>0.24652699280328927</c:v>
                </c:pt>
                <c:pt idx="6">
                  <c:v>0.26352315809923699</c:v>
                </c:pt>
                <c:pt idx="7">
                  <c:v>0.1924923327246563</c:v>
                </c:pt>
                <c:pt idx="8">
                  <c:v>0.12177521708597391</c:v>
                </c:pt>
                <c:pt idx="9">
                  <c:v>6.8300891455268062E-2</c:v>
                </c:pt>
                <c:pt idx="10">
                  <c:v>3.6676313208730979E-2</c:v>
                </c:pt>
                <c:pt idx="11">
                  <c:v>1.9766040009818457E-2</c:v>
                </c:pt>
                <c:pt idx="12">
                  <c:v>1.0853813977494332E-2</c:v>
                </c:pt>
                <c:pt idx="13">
                  <c:v>7.675418612487819E-3</c:v>
                </c:pt>
                <c:pt idx="14">
                  <c:v>5.0096614067613177E-3</c:v>
                </c:pt>
                <c:pt idx="15">
                  <c:v>4.0051310348892533E-3</c:v>
                </c:pt>
                <c:pt idx="16">
                  <c:v>2.4270818751388717E-3</c:v>
                </c:pt>
                <c:pt idx="17">
                  <c:v>3.3916714524528106E-3</c:v>
                </c:pt>
                <c:pt idx="18">
                  <c:v>2.8832988149217259E-3</c:v>
                </c:pt>
                <c:pt idx="19">
                  <c:v>1.4429096752503184E-3</c:v>
                </c:pt>
                <c:pt idx="20">
                  <c:v>1.1513030975055616E-3</c:v>
                </c:pt>
                <c:pt idx="21">
                  <c:v>8.1471465404485855E-4</c:v>
                </c:pt>
                <c:pt idx="22">
                  <c:v>6.9489227037048383E-4</c:v>
                </c:pt>
                <c:pt idx="23">
                  <c:v>1.19240721617703E-4</c:v>
                </c:pt>
                <c:pt idx="24">
                  <c:v>1.0683193107537294E-4</c:v>
                </c:pt>
                <c:pt idx="25">
                  <c:v>9.8882549634192729E-6</c:v>
                </c:pt>
                <c:pt idx="26">
                  <c:v>0</c:v>
                </c:pt>
                <c:pt idx="27">
                  <c:v>0</c:v>
                </c:pt>
                <c:pt idx="28">
                  <c:v>9.8882549634192729E-6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968512"/>
        <c:axId val="325015744"/>
      </c:barChart>
      <c:catAx>
        <c:axId val="32396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015744"/>
        <c:crosses val="autoZero"/>
        <c:auto val="1"/>
        <c:lblAlgn val="ctr"/>
        <c:lblOffset val="100"/>
        <c:noMultiLvlLbl val="0"/>
      </c:catAx>
      <c:valAx>
        <c:axId val="32501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96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Sheet2!$AK$36</c:f>
              <c:strCache>
                <c:ptCount val="1"/>
                <c:pt idx="0">
                  <c:v>92‐93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Sheet2!$AK$37:$AK$68</c:f>
              <c:numCache>
                <c:formatCode>General</c:formatCode>
                <c:ptCount val="32"/>
                <c:pt idx="0">
                  <c:v>5.8029727726734105E-3</c:v>
                </c:pt>
                <c:pt idx="1">
                  <c:v>8.7687513198050782E-3</c:v>
                </c:pt>
                <c:pt idx="2">
                  <c:v>1.2518410019892909E-2</c:v>
                </c:pt>
                <c:pt idx="3">
                  <c:v>2.0406170433407176E-2</c:v>
                </c:pt>
                <c:pt idx="4">
                  <c:v>2.9948310716749992E-2</c:v>
                </c:pt>
                <c:pt idx="5">
                  <c:v>0.21511645892766593</c:v>
                </c:pt>
                <c:pt idx="6">
                  <c:v>0.2228549216456103</c:v>
                </c:pt>
                <c:pt idx="7">
                  <c:v>0.15966702578815062</c:v>
                </c:pt>
                <c:pt idx="8">
                  <c:v>9.9416124958136121E-2</c:v>
                </c:pt>
                <c:pt idx="9">
                  <c:v>6.4766416357647336E-2</c:v>
                </c:pt>
                <c:pt idx="10">
                  <c:v>4.3811476016199474E-2</c:v>
                </c:pt>
                <c:pt idx="11">
                  <c:v>2.9843129817708858E-2</c:v>
                </c:pt>
                <c:pt idx="12">
                  <c:v>2.1629604522509654E-2</c:v>
                </c:pt>
                <c:pt idx="13">
                  <c:v>1.462068297643114E-2</c:v>
                </c:pt>
                <c:pt idx="14">
                  <c:v>1.1916108145332564E-2</c:v>
                </c:pt>
                <c:pt idx="15">
                  <c:v>9.9009927624243259E-3</c:v>
                </c:pt>
                <c:pt idx="16">
                  <c:v>6.5849698916313933E-3</c:v>
                </c:pt>
                <c:pt idx="17">
                  <c:v>5.7284584273169055E-3</c:v>
                </c:pt>
                <c:pt idx="18">
                  <c:v>4.2685690690145413E-3</c:v>
                </c:pt>
                <c:pt idx="19">
                  <c:v>3.1938946657681907E-3</c:v>
                </c:pt>
                <c:pt idx="20">
                  <c:v>2.28116118636522E-3</c:v>
                </c:pt>
                <c:pt idx="21">
                  <c:v>2.9111705611844824E-3</c:v>
                </c:pt>
                <c:pt idx="22">
                  <c:v>1.8173968130994606E-3</c:v>
                </c:pt>
                <c:pt idx="23">
                  <c:v>1.3014454975984592E-3</c:v>
                </c:pt>
                <c:pt idx="24">
                  <c:v>2.8245509972682557E-4</c:v>
                </c:pt>
                <c:pt idx="25">
                  <c:v>6.2543629225225662E-4</c:v>
                </c:pt>
                <c:pt idx="26">
                  <c:v>8.0701457064807304E-7</c:v>
                </c:pt>
                <c:pt idx="27">
                  <c:v>0</c:v>
                </c:pt>
                <c:pt idx="28">
                  <c:v>1.6678301126726844E-5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26496"/>
        <c:axId val="325476352"/>
      </c:barChart>
      <c:catAx>
        <c:axId val="32522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476352"/>
        <c:crosses val="autoZero"/>
        <c:auto val="1"/>
        <c:lblAlgn val="ctr"/>
        <c:lblOffset val="100"/>
        <c:noMultiLvlLbl val="0"/>
      </c:catAx>
      <c:valAx>
        <c:axId val="32547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22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Sheet2!$AL$36</c:f>
              <c:strCache>
                <c:ptCount val="1"/>
                <c:pt idx="0">
                  <c:v>93‐94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cat>
            <c:numRef>
              <c:f>Sheet2!$AC$37:$AC$68</c:f>
              <c:numCache>
                <c:formatCode>###0;###0</c:formatCode>
                <c:ptCount val="32"/>
                <c:pt idx="0">
                  <c:v>51</c:v>
                </c:pt>
                <c:pt idx="1">
                  <c:v>56</c:v>
                </c:pt>
                <c:pt idx="2">
                  <c:v>61</c:v>
                </c:pt>
                <c:pt idx="3">
                  <c:v>66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96</c:v>
                </c:pt>
                <c:pt idx="10">
                  <c:v>101</c:v>
                </c:pt>
                <c:pt idx="11">
                  <c:v>106</c:v>
                </c:pt>
                <c:pt idx="12">
                  <c:v>111</c:v>
                </c:pt>
                <c:pt idx="13">
                  <c:v>116</c:v>
                </c:pt>
                <c:pt idx="14">
                  <c:v>121</c:v>
                </c:pt>
                <c:pt idx="15">
                  <c:v>126</c:v>
                </c:pt>
                <c:pt idx="16">
                  <c:v>131</c:v>
                </c:pt>
                <c:pt idx="17">
                  <c:v>136</c:v>
                </c:pt>
                <c:pt idx="18">
                  <c:v>141</c:v>
                </c:pt>
                <c:pt idx="19">
                  <c:v>146</c:v>
                </c:pt>
                <c:pt idx="20">
                  <c:v>151</c:v>
                </c:pt>
                <c:pt idx="21">
                  <c:v>156</c:v>
                </c:pt>
                <c:pt idx="22">
                  <c:v>161</c:v>
                </c:pt>
                <c:pt idx="23">
                  <c:v>166</c:v>
                </c:pt>
                <c:pt idx="24">
                  <c:v>171</c:v>
                </c:pt>
                <c:pt idx="25">
                  <c:v>176</c:v>
                </c:pt>
                <c:pt idx="26">
                  <c:v>181</c:v>
                </c:pt>
                <c:pt idx="27">
                  <c:v>186</c:v>
                </c:pt>
                <c:pt idx="28">
                  <c:v>191</c:v>
                </c:pt>
                <c:pt idx="29">
                  <c:v>196</c:v>
                </c:pt>
                <c:pt idx="30">
                  <c:v>201</c:v>
                </c:pt>
                <c:pt idx="31">
                  <c:v>206</c:v>
                </c:pt>
              </c:numCache>
            </c:numRef>
          </c:cat>
          <c:val>
            <c:numRef>
              <c:f>Sheet2!$AL$37:$AL$68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1.0812421874375641E-5</c:v>
                </c:pt>
                <c:pt idx="4">
                  <c:v>7.1578232808366749E-3</c:v>
                </c:pt>
                <c:pt idx="5">
                  <c:v>0.30737082799176185</c:v>
                </c:pt>
                <c:pt idx="6">
                  <c:v>0.28389894052368791</c:v>
                </c:pt>
                <c:pt idx="7">
                  <c:v>0.18826353915013425</c:v>
                </c:pt>
                <c:pt idx="8">
                  <c:v>0.10430155750586574</c:v>
                </c:pt>
                <c:pt idx="9">
                  <c:v>4.8119273236012138E-2</c:v>
                </c:pt>
                <c:pt idx="10">
                  <c:v>2.0807800739287594E-2</c:v>
                </c:pt>
                <c:pt idx="11">
                  <c:v>8.6790840280314384E-3</c:v>
                </c:pt>
                <c:pt idx="12">
                  <c:v>8.3006492624282911E-3</c:v>
                </c:pt>
                <c:pt idx="13">
                  <c:v>6.4721747024115931E-3</c:v>
                </c:pt>
                <c:pt idx="14">
                  <c:v>4.4333280211434562E-3</c:v>
                </c:pt>
                <c:pt idx="15">
                  <c:v>3.6313283812441149E-3</c:v>
                </c:pt>
                <c:pt idx="16">
                  <c:v>1.6850924438564993E-3</c:v>
                </c:pt>
                <c:pt idx="17">
                  <c:v>8.6358343405339361E-4</c:v>
                </c:pt>
                <c:pt idx="18">
                  <c:v>1.4606171636384834E-3</c:v>
                </c:pt>
                <c:pt idx="19">
                  <c:v>6.0643583556280775E-4</c:v>
                </c:pt>
                <c:pt idx="20">
                  <c:v>4.9619614297406473E-4</c:v>
                </c:pt>
                <c:pt idx="21">
                  <c:v>1.361659998223002E-3</c:v>
                </c:pt>
                <c:pt idx="22">
                  <c:v>9.3597965008182179E-4</c:v>
                </c:pt>
                <c:pt idx="23">
                  <c:v>9.7781902168266673E-4</c:v>
                </c:pt>
                <c:pt idx="24">
                  <c:v>1.5466464333346026E-4</c:v>
                </c:pt>
                <c:pt idx="25">
                  <c:v>5.4062109371878204E-6</c:v>
                </c:pt>
                <c:pt idx="26">
                  <c:v>0</c:v>
                </c:pt>
                <c:pt idx="27">
                  <c:v>0</c:v>
                </c:pt>
                <c:pt idx="28">
                  <c:v>5.4062109371878204E-6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766848"/>
        <c:axId val="325477504"/>
      </c:barChart>
      <c:catAx>
        <c:axId val="32276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 (</a:t>
                </a:r>
                <a:r>
                  <a:rPr lang="en-US">
                    <a:solidFill>
                      <a:schemeClr val="accent2"/>
                    </a:solidFill>
                  </a:rPr>
                  <a:t>min size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##0;###0" sourceLinked="1"/>
        <c:majorTickMark val="out"/>
        <c:minorTickMark val="none"/>
        <c:tickLblPos val="nextTo"/>
        <c:crossAx val="325477504"/>
        <c:crosses val="autoZero"/>
        <c:auto val="1"/>
        <c:lblAlgn val="ctr"/>
        <c:lblOffset val="100"/>
        <c:noMultiLvlLbl val="0"/>
      </c:catAx>
      <c:valAx>
        <c:axId val="32547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76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30480</xdr:colOff>
      <xdr:row>69</xdr:row>
      <xdr:rowOff>22860</xdr:rowOff>
    </xdr:from>
    <xdr:to>
      <xdr:col>35</xdr:col>
      <xdr:colOff>335280</xdr:colOff>
      <xdr:row>84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85</xdr:row>
      <xdr:rowOff>0</xdr:rowOff>
    </xdr:from>
    <xdr:to>
      <xdr:col>35</xdr:col>
      <xdr:colOff>304800</xdr:colOff>
      <xdr:row>100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101</xdr:row>
      <xdr:rowOff>0</xdr:rowOff>
    </xdr:from>
    <xdr:to>
      <xdr:col>35</xdr:col>
      <xdr:colOff>304800</xdr:colOff>
      <xdr:row>116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117</xdr:row>
      <xdr:rowOff>0</xdr:rowOff>
    </xdr:from>
    <xdr:to>
      <xdr:col>35</xdr:col>
      <xdr:colOff>304800</xdr:colOff>
      <xdr:row>132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0</xdr:colOff>
      <xdr:row>133</xdr:row>
      <xdr:rowOff>0</xdr:rowOff>
    </xdr:from>
    <xdr:to>
      <xdr:col>35</xdr:col>
      <xdr:colOff>304800</xdr:colOff>
      <xdr:row>148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15240</xdr:colOff>
      <xdr:row>69</xdr:row>
      <xdr:rowOff>7620</xdr:rowOff>
    </xdr:from>
    <xdr:to>
      <xdr:col>43</xdr:col>
      <xdr:colOff>320040</xdr:colOff>
      <xdr:row>84</xdr:row>
      <xdr:rowOff>7620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15240</xdr:colOff>
      <xdr:row>85</xdr:row>
      <xdr:rowOff>7620</xdr:rowOff>
    </xdr:from>
    <xdr:to>
      <xdr:col>43</xdr:col>
      <xdr:colOff>320040</xdr:colOff>
      <xdr:row>100</xdr:row>
      <xdr:rowOff>7620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15240</xdr:colOff>
      <xdr:row>101</xdr:row>
      <xdr:rowOff>7620</xdr:rowOff>
    </xdr:from>
    <xdr:to>
      <xdr:col>43</xdr:col>
      <xdr:colOff>320040</xdr:colOff>
      <xdr:row>116</xdr:row>
      <xdr:rowOff>7620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0</xdr:colOff>
      <xdr:row>117</xdr:row>
      <xdr:rowOff>0</xdr:rowOff>
    </xdr:from>
    <xdr:to>
      <xdr:col>43</xdr:col>
      <xdr:colOff>304800</xdr:colOff>
      <xdr:row>132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0</xdr:colOff>
      <xdr:row>133</xdr:row>
      <xdr:rowOff>0</xdr:rowOff>
    </xdr:from>
    <xdr:to>
      <xdr:col>43</xdr:col>
      <xdr:colOff>304800</xdr:colOff>
      <xdr:row>148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44</xdr:col>
      <xdr:colOff>0</xdr:colOff>
      <xdr:row>69</xdr:row>
      <xdr:rowOff>0</xdr:rowOff>
    </xdr:from>
    <xdr:to>
      <xdr:col>51</xdr:col>
      <xdr:colOff>304800</xdr:colOff>
      <xdr:row>84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44</xdr:col>
      <xdr:colOff>0</xdr:colOff>
      <xdr:row>85</xdr:row>
      <xdr:rowOff>0</xdr:rowOff>
    </xdr:from>
    <xdr:to>
      <xdr:col>51</xdr:col>
      <xdr:colOff>304800</xdr:colOff>
      <xdr:row>100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44</xdr:col>
      <xdr:colOff>0</xdr:colOff>
      <xdr:row>101</xdr:row>
      <xdr:rowOff>0</xdr:rowOff>
    </xdr:from>
    <xdr:to>
      <xdr:col>51</xdr:col>
      <xdr:colOff>304800</xdr:colOff>
      <xdr:row>116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44</xdr:col>
      <xdr:colOff>0</xdr:colOff>
      <xdr:row>117</xdr:row>
      <xdr:rowOff>0</xdr:rowOff>
    </xdr:from>
    <xdr:to>
      <xdr:col>51</xdr:col>
      <xdr:colOff>304800</xdr:colOff>
      <xdr:row>132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44</xdr:col>
      <xdr:colOff>0</xdr:colOff>
      <xdr:row>133</xdr:row>
      <xdr:rowOff>0</xdr:rowOff>
    </xdr:from>
    <xdr:to>
      <xdr:col>51</xdr:col>
      <xdr:colOff>304800</xdr:colOff>
      <xdr:row>148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52</xdr:col>
      <xdr:colOff>0</xdr:colOff>
      <xdr:row>69</xdr:row>
      <xdr:rowOff>0</xdr:rowOff>
    </xdr:from>
    <xdr:to>
      <xdr:col>59</xdr:col>
      <xdr:colOff>304800</xdr:colOff>
      <xdr:row>84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52</xdr:col>
      <xdr:colOff>0</xdr:colOff>
      <xdr:row>85</xdr:row>
      <xdr:rowOff>0</xdr:rowOff>
    </xdr:from>
    <xdr:to>
      <xdr:col>59</xdr:col>
      <xdr:colOff>304800</xdr:colOff>
      <xdr:row>100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52</xdr:col>
      <xdr:colOff>0</xdr:colOff>
      <xdr:row>101</xdr:row>
      <xdr:rowOff>0</xdr:rowOff>
    </xdr:from>
    <xdr:to>
      <xdr:col>59</xdr:col>
      <xdr:colOff>304800</xdr:colOff>
      <xdr:row>116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52</xdr:col>
      <xdr:colOff>0</xdr:colOff>
      <xdr:row>117</xdr:row>
      <xdr:rowOff>0</xdr:rowOff>
    </xdr:from>
    <xdr:to>
      <xdr:col>59</xdr:col>
      <xdr:colOff>304800</xdr:colOff>
      <xdr:row>132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52</xdr:col>
      <xdr:colOff>0</xdr:colOff>
      <xdr:row>133</xdr:row>
      <xdr:rowOff>0</xdr:rowOff>
    </xdr:from>
    <xdr:to>
      <xdr:col>59</xdr:col>
      <xdr:colOff>304800</xdr:colOff>
      <xdr:row>148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60</xdr:col>
      <xdr:colOff>0</xdr:colOff>
      <xdr:row>69</xdr:row>
      <xdr:rowOff>0</xdr:rowOff>
    </xdr:from>
    <xdr:to>
      <xdr:col>67</xdr:col>
      <xdr:colOff>304800</xdr:colOff>
      <xdr:row>84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60</xdr:col>
      <xdr:colOff>0</xdr:colOff>
      <xdr:row>85</xdr:row>
      <xdr:rowOff>0</xdr:rowOff>
    </xdr:from>
    <xdr:to>
      <xdr:col>67</xdr:col>
      <xdr:colOff>304800</xdr:colOff>
      <xdr:row>100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60</xdr:col>
      <xdr:colOff>0</xdr:colOff>
      <xdr:row>101</xdr:row>
      <xdr:rowOff>0</xdr:rowOff>
    </xdr:from>
    <xdr:to>
      <xdr:col>67</xdr:col>
      <xdr:colOff>304800</xdr:colOff>
      <xdr:row>116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60</xdr:col>
      <xdr:colOff>0</xdr:colOff>
      <xdr:row>117</xdr:row>
      <xdr:rowOff>0</xdr:rowOff>
    </xdr:from>
    <xdr:to>
      <xdr:col>67</xdr:col>
      <xdr:colOff>304800</xdr:colOff>
      <xdr:row>132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60</xdr:col>
      <xdr:colOff>0</xdr:colOff>
      <xdr:row>133</xdr:row>
      <xdr:rowOff>0</xdr:rowOff>
    </xdr:from>
    <xdr:to>
      <xdr:col>67</xdr:col>
      <xdr:colOff>304800</xdr:colOff>
      <xdr:row>148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abSelected="1" topLeftCell="AV52" workbookViewId="0">
      <selection activeCell="AB98" sqref="AB98"/>
    </sheetView>
  </sheetViews>
  <sheetFormatPr defaultRowHeight="14.4" x14ac:dyDescent="0.3"/>
  <cols>
    <col min="1" max="4" width="9" bestFit="1" customWidth="1"/>
    <col min="5" max="5" width="9.109375" bestFit="1" customWidth="1"/>
    <col min="6" max="12" width="9" bestFit="1" customWidth="1"/>
    <col min="13" max="14" width="9.109375" bestFit="1" customWidth="1"/>
    <col min="15" max="26" width="9" bestFit="1" customWidth="1"/>
  </cols>
  <sheetData>
    <row r="1" spans="1:5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C1" s="1" t="s">
        <v>0</v>
      </c>
      <c r="AD1" s="2" t="s">
        <v>1</v>
      </c>
      <c r="AE1" s="2" t="s">
        <v>2</v>
      </c>
      <c r="AF1" s="2" t="s">
        <v>3</v>
      </c>
      <c r="AG1" s="2" t="s">
        <v>4</v>
      </c>
      <c r="AH1" s="2" t="s">
        <v>5</v>
      </c>
      <c r="AI1" s="2" t="s">
        <v>6</v>
      </c>
      <c r="AJ1" s="2" t="s">
        <v>7</v>
      </c>
      <c r="AK1" s="2" t="s">
        <v>8</v>
      </c>
      <c r="AL1" s="2" t="s">
        <v>9</v>
      </c>
      <c r="AM1" s="2" t="s">
        <v>10</v>
      </c>
      <c r="AN1" s="2" t="s">
        <v>11</v>
      </c>
      <c r="AO1" s="3" t="s">
        <v>12</v>
      </c>
      <c r="AP1" s="2" t="s">
        <v>13</v>
      </c>
      <c r="AQ1" s="2" t="s">
        <v>14</v>
      </c>
      <c r="AR1" s="2" t="s">
        <v>15</v>
      </c>
      <c r="AS1" s="2" t="s">
        <v>16</v>
      </c>
      <c r="AT1" s="2" t="s">
        <v>17</v>
      </c>
      <c r="AU1" s="2" t="s">
        <v>18</v>
      </c>
      <c r="AV1" s="2" t="s">
        <v>19</v>
      </c>
      <c r="AW1" s="2" t="s">
        <v>20</v>
      </c>
      <c r="AX1" s="2" t="s">
        <v>21</v>
      </c>
      <c r="AY1" s="2" t="s">
        <v>22</v>
      </c>
      <c r="AZ1" s="2" t="s">
        <v>23</v>
      </c>
      <c r="BA1" s="2" t="s">
        <v>24</v>
      </c>
      <c r="BB1" s="2" t="s">
        <v>25</v>
      </c>
    </row>
    <row r="2" spans="1:54" x14ac:dyDescent="0.3">
      <c r="A2" s="4">
        <v>51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6">
        <v>14381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C2" s="4">
        <v>51</v>
      </c>
      <c r="AD2" s="7">
        <f>B2+B36</f>
        <v>0</v>
      </c>
      <c r="AE2" s="7">
        <f t="shared" ref="AE2:BB12" si="0">C2+C36</f>
        <v>0</v>
      </c>
      <c r="AF2" s="7">
        <f t="shared" si="0"/>
        <v>0</v>
      </c>
      <c r="AG2" s="7">
        <f t="shared" si="0"/>
        <v>0</v>
      </c>
      <c r="AH2" s="7">
        <f t="shared" si="0"/>
        <v>0</v>
      </c>
      <c r="AI2" s="7">
        <f t="shared" si="0"/>
        <v>0</v>
      </c>
      <c r="AJ2" s="7">
        <f t="shared" si="0"/>
        <v>0</v>
      </c>
      <c r="AK2" s="7">
        <f t="shared" si="0"/>
        <v>21572</v>
      </c>
      <c r="AL2" s="7">
        <f t="shared" si="0"/>
        <v>0</v>
      </c>
      <c r="AM2" s="7">
        <f t="shared" si="0"/>
        <v>0</v>
      </c>
      <c r="AN2" s="7">
        <f t="shared" si="0"/>
        <v>0</v>
      </c>
      <c r="AO2" s="7">
        <f t="shared" si="0"/>
        <v>0</v>
      </c>
      <c r="AP2" s="7">
        <f t="shared" si="0"/>
        <v>0</v>
      </c>
      <c r="AQ2" s="7">
        <f t="shared" si="0"/>
        <v>0</v>
      </c>
      <c r="AR2" s="7">
        <f t="shared" si="0"/>
        <v>0</v>
      </c>
      <c r="AS2" s="7">
        <f t="shared" si="0"/>
        <v>0</v>
      </c>
      <c r="AT2" s="7">
        <f t="shared" si="0"/>
        <v>0</v>
      </c>
      <c r="AU2" s="7">
        <f t="shared" si="0"/>
        <v>0</v>
      </c>
      <c r="AV2" s="7">
        <f t="shared" si="0"/>
        <v>0</v>
      </c>
      <c r="AW2" s="7">
        <f t="shared" si="0"/>
        <v>0</v>
      </c>
      <c r="AX2" s="7">
        <f t="shared" si="0"/>
        <v>0</v>
      </c>
      <c r="AY2" s="7">
        <f t="shared" si="0"/>
        <v>0</v>
      </c>
      <c r="AZ2" s="7">
        <f t="shared" si="0"/>
        <v>0</v>
      </c>
      <c r="BA2" s="7">
        <f t="shared" si="0"/>
        <v>0</v>
      </c>
      <c r="BB2" s="7">
        <f t="shared" si="0"/>
        <v>0</v>
      </c>
    </row>
    <row r="3" spans="1:54" x14ac:dyDescent="0.3">
      <c r="A3" s="4">
        <v>56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6">
        <v>14381</v>
      </c>
      <c r="J3" s="5">
        <v>0</v>
      </c>
      <c r="K3" s="4">
        <v>718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C3" s="4">
        <v>56</v>
      </c>
      <c r="AD3" s="7">
        <f t="shared" ref="AD3:AS18" si="1">B3+B37</f>
        <v>0</v>
      </c>
      <c r="AE3" s="7">
        <f t="shared" si="0"/>
        <v>0</v>
      </c>
      <c r="AF3" s="7">
        <f t="shared" si="0"/>
        <v>0</v>
      </c>
      <c r="AG3" s="7">
        <f t="shared" si="0"/>
        <v>0</v>
      </c>
      <c r="AH3" s="7">
        <f t="shared" si="0"/>
        <v>0</v>
      </c>
      <c r="AI3" s="7">
        <f t="shared" si="0"/>
        <v>0</v>
      </c>
      <c r="AJ3" s="7">
        <f t="shared" si="0"/>
        <v>0</v>
      </c>
      <c r="AK3" s="7">
        <f t="shared" si="0"/>
        <v>32597</v>
      </c>
      <c r="AL3" s="7">
        <f t="shared" si="0"/>
        <v>0</v>
      </c>
      <c r="AM3" s="7">
        <f t="shared" si="0"/>
        <v>1583</v>
      </c>
      <c r="AN3" s="7">
        <f t="shared" si="0"/>
        <v>0</v>
      </c>
      <c r="AO3" s="7">
        <f t="shared" si="0"/>
        <v>0</v>
      </c>
      <c r="AP3" s="7">
        <f t="shared" si="0"/>
        <v>0</v>
      </c>
      <c r="AQ3" s="7">
        <f t="shared" si="0"/>
        <v>0</v>
      </c>
      <c r="AR3" s="7">
        <f t="shared" si="0"/>
        <v>0</v>
      </c>
      <c r="AS3" s="7">
        <f t="shared" si="0"/>
        <v>0</v>
      </c>
      <c r="AT3" s="7">
        <f t="shared" si="0"/>
        <v>0</v>
      </c>
      <c r="AU3" s="7">
        <f t="shared" si="0"/>
        <v>0</v>
      </c>
      <c r="AV3" s="7">
        <f t="shared" si="0"/>
        <v>0</v>
      </c>
      <c r="AW3" s="7">
        <f t="shared" si="0"/>
        <v>0</v>
      </c>
      <c r="AX3" s="7">
        <f t="shared" si="0"/>
        <v>0</v>
      </c>
      <c r="AY3" s="7">
        <f t="shared" si="0"/>
        <v>0</v>
      </c>
      <c r="AZ3" s="7">
        <f t="shared" si="0"/>
        <v>0</v>
      </c>
      <c r="BA3" s="7">
        <f t="shared" si="0"/>
        <v>0</v>
      </c>
      <c r="BB3" s="7">
        <f t="shared" si="0"/>
        <v>0</v>
      </c>
    </row>
    <row r="4" spans="1:54" x14ac:dyDescent="0.3">
      <c r="A4" s="4">
        <v>61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6">
        <v>28320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C4" s="4">
        <v>61</v>
      </c>
      <c r="AD4" s="7">
        <f t="shared" si="1"/>
        <v>0</v>
      </c>
      <c r="AE4" s="7">
        <f t="shared" si="0"/>
        <v>0</v>
      </c>
      <c r="AF4" s="7">
        <f t="shared" si="0"/>
        <v>0</v>
      </c>
      <c r="AG4" s="7">
        <f t="shared" si="0"/>
        <v>1426</v>
      </c>
      <c r="AH4" s="7">
        <f t="shared" si="0"/>
        <v>0</v>
      </c>
      <c r="AI4" s="7">
        <f t="shared" si="0"/>
        <v>0</v>
      </c>
      <c r="AJ4" s="7">
        <f t="shared" si="0"/>
        <v>0</v>
      </c>
      <c r="AK4" s="7">
        <f t="shared" si="0"/>
        <v>46536</v>
      </c>
      <c r="AL4" s="7">
        <f t="shared" si="0"/>
        <v>0</v>
      </c>
      <c r="AM4" s="7">
        <f t="shared" si="0"/>
        <v>0</v>
      </c>
      <c r="AN4" s="7">
        <f t="shared" si="0"/>
        <v>0</v>
      </c>
      <c r="AO4" s="7">
        <f t="shared" si="0"/>
        <v>0</v>
      </c>
      <c r="AP4" s="7">
        <f t="shared" si="0"/>
        <v>0</v>
      </c>
      <c r="AQ4" s="7">
        <f t="shared" si="0"/>
        <v>0</v>
      </c>
      <c r="AR4" s="7">
        <f t="shared" si="0"/>
        <v>0</v>
      </c>
      <c r="AS4" s="7">
        <f t="shared" si="0"/>
        <v>0</v>
      </c>
      <c r="AT4" s="7">
        <f t="shared" si="0"/>
        <v>0</v>
      </c>
      <c r="AU4" s="7">
        <f t="shared" si="0"/>
        <v>0</v>
      </c>
      <c r="AV4" s="7">
        <f t="shared" si="0"/>
        <v>0</v>
      </c>
      <c r="AW4" s="7">
        <f t="shared" si="0"/>
        <v>0</v>
      </c>
      <c r="AX4" s="7">
        <f t="shared" si="0"/>
        <v>0</v>
      </c>
      <c r="AY4" s="7">
        <f t="shared" si="0"/>
        <v>0</v>
      </c>
      <c r="AZ4" s="7">
        <f t="shared" si="0"/>
        <v>0</v>
      </c>
      <c r="BA4" s="7">
        <f t="shared" si="0"/>
        <v>0</v>
      </c>
      <c r="BB4" s="7">
        <f t="shared" si="0"/>
        <v>0</v>
      </c>
    </row>
    <row r="5" spans="1:54" x14ac:dyDescent="0.3">
      <c r="A5" s="4">
        <v>66</v>
      </c>
      <c r="B5" s="4">
        <v>312</v>
      </c>
      <c r="C5" s="6">
        <v>1322</v>
      </c>
      <c r="D5" s="4">
        <v>292</v>
      </c>
      <c r="E5" s="6">
        <v>1713</v>
      </c>
      <c r="F5" s="4">
        <v>317</v>
      </c>
      <c r="G5" s="4">
        <v>317</v>
      </c>
      <c r="H5" s="4">
        <v>508</v>
      </c>
      <c r="I5" s="6">
        <v>28624</v>
      </c>
      <c r="J5" s="4">
        <v>23</v>
      </c>
      <c r="K5" s="4">
        <v>356</v>
      </c>
      <c r="L5" s="4">
        <v>290</v>
      </c>
      <c r="M5" s="4">
        <v>320</v>
      </c>
      <c r="N5" s="6">
        <v>1181</v>
      </c>
      <c r="O5" s="4">
        <v>725</v>
      </c>
      <c r="P5" s="4">
        <v>676</v>
      </c>
      <c r="Q5" s="5">
        <v>0</v>
      </c>
      <c r="R5" s="4">
        <v>212</v>
      </c>
      <c r="S5" s="4">
        <v>177</v>
      </c>
      <c r="T5" s="5">
        <v>0</v>
      </c>
      <c r="U5" s="5">
        <v>0</v>
      </c>
      <c r="V5" s="4">
        <v>328</v>
      </c>
      <c r="W5" s="6">
        <v>1908</v>
      </c>
      <c r="X5" s="5">
        <v>0</v>
      </c>
      <c r="Y5" s="4">
        <v>138</v>
      </c>
      <c r="Z5" s="6">
        <v>1042</v>
      </c>
      <c r="AC5" s="4">
        <v>66</v>
      </c>
      <c r="AD5" s="7">
        <f t="shared" si="1"/>
        <v>5092</v>
      </c>
      <c r="AE5" s="7">
        <f t="shared" si="0"/>
        <v>3565</v>
      </c>
      <c r="AF5" s="7">
        <f t="shared" si="0"/>
        <v>5307</v>
      </c>
      <c r="AG5" s="7">
        <f t="shared" si="0"/>
        <v>3359</v>
      </c>
      <c r="AH5" s="7">
        <f t="shared" si="0"/>
        <v>1547</v>
      </c>
      <c r="AI5" s="7">
        <f t="shared" si="0"/>
        <v>2235</v>
      </c>
      <c r="AJ5" s="7">
        <f t="shared" si="0"/>
        <v>3678</v>
      </c>
      <c r="AK5" s="7">
        <f t="shared" si="0"/>
        <v>75858</v>
      </c>
      <c r="AL5" s="7">
        <f t="shared" si="0"/>
        <v>46</v>
      </c>
      <c r="AM5" s="7">
        <f t="shared" si="0"/>
        <v>1746</v>
      </c>
      <c r="AN5" s="7">
        <f t="shared" si="0"/>
        <v>1487</v>
      </c>
      <c r="AO5" s="7">
        <f t="shared" si="0"/>
        <v>5818</v>
      </c>
      <c r="AP5" s="7">
        <f t="shared" si="0"/>
        <v>2387</v>
      </c>
      <c r="AQ5" s="7">
        <f t="shared" si="0"/>
        <v>2180</v>
      </c>
      <c r="AR5" s="7">
        <f t="shared" si="0"/>
        <v>1352</v>
      </c>
      <c r="AS5" s="7">
        <f t="shared" si="0"/>
        <v>0</v>
      </c>
      <c r="AT5" s="7">
        <f t="shared" si="0"/>
        <v>424</v>
      </c>
      <c r="AU5" s="7">
        <f t="shared" si="0"/>
        <v>708</v>
      </c>
      <c r="AV5" s="7">
        <f t="shared" si="0"/>
        <v>194</v>
      </c>
      <c r="AW5" s="7">
        <f t="shared" si="0"/>
        <v>744</v>
      </c>
      <c r="AX5" s="7">
        <f t="shared" si="0"/>
        <v>328</v>
      </c>
      <c r="AY5" s="7">
        <f t="shared" si="0"/>
        <v>8203</v>
      </c>
      <c r="AZ5" s="7">
        <f t="shared" si="0"/>
        <v>1055</v>
      </c>
      <c r="BA5" s="7">
        <f t="shared" si="0"/>
        <v>138</v>
      </c>
      <c r="BB5" s="7">
        <f t="shared" si="0"/>
        <v>2084</v>
      </c>
    </row>
    <row r="6" spans="1:54" x14ac:dyDescent="0.3">
      <c r="A6" s="4">
        <v>71</v>
      </c>
      <c r="B6" s="6">
        <v>21369</v>
      </c>
      <c r="C6" s="6">
        <v>37058</v>
      </c>
      <c r="D6" s="6">
        <v>15231</v>
      </c>
      <c r="E6" s="6">
        <v>43730</v>
      </c>
      <c r="F6" s="6">
        <v>24441</v>
      </c>
      <c r="G6" s="6">
        <v>21496</v>
      </c>
      <c r="H6" s="6">
        <v>9792</v>
      </c>
      <c r="I6" s="6">
        <v>49001</v>
      </c>
      <c r="J6" s="6">
        <v>7552</v>
      </c>
      <c r="K6" s="6">
        <v>15443</v>
      </c>
      <c r="L6" s="6">
        <v>7655</v>
      </c>
      <c r="M6" s="6">
        <v>13701</v>
      </c>
      <c r="N6" s="6">
        <v>21834</v>
      </c>
      <c r="O6" s="6">
        <v>7658</v>
      </c>
      <c r="P6" s="6">
        <v>5864</v>
      </c>
      <c r="Q6" s="6">
        <v>2839</v>
      </c>
      <c r="R6" s="6">
        <v>5390</v>
      </c>
      <c r="S6" s="6">
        <v>3635</v>
      </c>
      <c r="T6" s="6">
        <v>3353</v>
      </c>
      <c r="U6" s="6">
        <v>3685</v>
      </c>
      <c r="V6" s="6">
        <v>10822</v>
      </c>
      <c r="W6" s="6">
        <v>33278</v>
      </c>
      <c r="X6" s="6">
        <v>6858</v>
      </c>
      <c r="Y6" s="6">
        <v>4381</v>
      </c>
      <c r="Z6" s="6">
        <v>13983</v>
      </c>
      <c r="AC6" s="4">
        <v>71</v>
      </c>
      <c r="AD6" s="7">
        <f t="shared" si="1"/>
        <v>114498</v>
      </c>
      <c r="AE6" s="7">
        <f t="shared" si="0"/>
        <v>163435</v>
      </c>
      <c r="AF6" s="7">
        <f t="shared" si="0"/>
        <v>97698</v>
      </c>
      <c r="AG6" s="7">
        <f t="shared" si="0"/>
        <v>123037</v>
      </c>
      <c r="AH6" s="7">
        <f t="shared" si="0"/>
        <v>72999</v>
      </c>
      <c r="AI6" s="7">
        <f t="shared" si="0"/>
        <v>62536</v>
      </c>
      <c r="AJ6" s="7">
        <f t="shared" si="0"/>
        <v>49669</v>
      </c>
      <c r="AK6" s="7">
        <f t="shared" si="0"/>
        <v>111330</v>
      </c>
      <c r="AL6" s="7">
        <f t="shared" si="0"/>
        <v>30452</v>
      </c>
      <c r="AM6" s="7">
        <f t="shared" si="0"/>
        <v>38211</v>
      </c>
      <c r="AN6" s="7">
        <f t="shared" si="0"/>
        <v>32716</v>
      </c>
      <c r="AO6" s="7">
        <f t="shared" si="0"/>
        <v>56277</v>
      </c>
      <c r="AP6" s="7">
        <f t="shared" si="0"/>
        <v>51318</v>
      </c>
      <c r="AQ6" s="7">
        <f t="shared" si="0"/>
        <v>21905</v>
      </c>
      <c r="AR6" s="7">
        <f t="shared" si="0"/>
        <v>29557</v>
      </c>
      <c r="AS6" s="7">
        <f t="shared" si="0"/>
        <v>12149</v>
      </c>
      <c r="AT6" s="7">
        <f t="shared" si="0"/>
        <v>12475</v>
      </c>
      <c r="AU6" s="7">
        <f t="shared" si="0"/>
        <v>9712</v>
      </c>
      <c r="AV6" s="7">
        <f t="shared" si="0"/>
        <v>10648</v>
      </c>
      <c r="AW6" s="7">
        <f t="shared" si="0"/>
        <v>17692</v>
      </c>
      <c r="AX6" s="7">
        <f t="shared" si="0"/>
        <v>29356</v>
      </c>
      <c r="AY6" s="7">
        <f t="shared" si="0"/>
        <v>91812</v>
      </c>
      <c r="AZ6" s="7">
        <f t="shared" si="0"/>
        <v>25493</v>
      </c>
      <c r="BA6" s="7">
        <f t="shared" si="0"/>
        <v>15332</v>
      </c>
      <c r="BB6" s="7">
        <f t="shared" si="0"/>
        <v>30246</v>
      </c>
    </row>
    <row r="7" spans="1:54" x14ac:dyDescent="0.3">
      <c r="A7" s="4">
        <v>76</v>
      </c>
      <c r="B7" s="6">
        <v>469910</v>
      </c>
      <c r="C7" s="6">
        <v>465963</v>
      </c>
      <c r="D7" s="6">
        <v>427423</v>
      </c>
      <c r="E7" s="6">
        <v>861035</v>
      </c>
      <c r="F7" s="6">
        <v>683135</v>
      </c>
      <c r="G7" s="6">
        <v>593728</v>
      </c>
      <c r="H7" s="6">
        <v>511496</v>
      </c>
      <c r="I7" s="6">
        <v>351965</v>
      </c>
      <c r="J7" s="6">
        <v>627250</v>
      </c>
      <c r="K7" s="6">
        <v>708149</v>
      </c>
      <c r="L7" s="6">
        <v>496451</v>
      </c>
      <c r="M7" s="6">
        <v>696090</v>
      </c>
      <c r="N7" s="6">
        <v>881279</v>
      </c>
      <c r="O7" s="6">
        <v>478808</v>
      </c>
      <c r="P7" s="6">
        <v>740053</v>
      </c>
      <c r="Q7" s="6">
        <v>418909</v>
      </c>
      <c r="R7" s="6">
        <v>219551</v>
      </c>
      <c r="S7" s="6">
        <v>300538</v>
      </c>
      <c r="T7" s="6">
        <v>353350</v>
      </c>
      <c r="U7" s="6">
        <v>569774</v>
      </c>
      <c r="V7" s="6">
        <v>546730</v>
      </c>
      <c r="W7" s="6">
        <v>418736</v>
      </c>
      <c r="X7" s="6">
        <v>476888</v>
      </c>
      <c r="Y7" s="6">
        <v>528517</v>
      </c>
      <c r="Z7" s="6">
        <v>692973</v>
      </c>
      <c r="AC7" s="4">
        <v>76</v>
      </c>
      <c r="AD7" s="7">
        <f t="shared" si="1"/>
        <v>1087855</v>
      </c>
      <c r="AE7" s="7">
        <f t="shared" si="0"/>
        <v>1074291</v>
      </c>
      <c r="AF7" s="7">
        <f t="shared" si="0"/>
        <v>1113453</v>
      </c>
      <c r="AG7" s="7">
        <f t="shared" si="0"/>
        <v>1874330</v>
      </c>
      <c r="AH7" s="7">
        <f t="shared" si="0"/>
        <v>1665939</v>
      </c>
      <c r="AI7" s="7">
        <f t="shared" si="0"/>
        <v>1344245</v>
      </c>
      <c r="AJ7" s="7">
        <f t="shared" si="0"/>
        <v>1271496</v>
      </c>
      <c r="AK7" s="7">
        <f t="shared" si="0"/>
        <v>799675</v>
      </c>
      <c r="AL7" s="7">
        <f t="shared" si="0"/>
        <v>1307668</v>
      </c>
      <c r="AM7" s="7">
        <f t="shared" si="0"/>
        <v>1596543</v>
      </c>
      <c r="AN7" s="7">
        <f t="shared" si="0"/>
        <v>1293487</v>
      </c>
      <c r="AO7" s="7">
        <f t="shared" si="0"/>
        <v>1847875</v>
      </c>
      <c r="AP7" s="7">
        <f t="shared" si="0"/>
        <v>2002241</v>
      </c>
      <c r="AQ7" s="7">
        <f t="shared" si="0"/>
        <v>1134699</v>
      </c>
      <c r="AR7" s="7">
        <f t="shared" si="0"/>
        <v>1678986</v>
      </c>
      <c r="AS7" s="7">
        <f t="shared" si="0"/>
        <v>1047482</v>
      </c>
      <c r="AT7" s="7">
        <f t="shared" si="0"/>
        <v>500665</v>
      </c>
      <c r="AU7" s="7">
        <f t="shared" si="0"/>
        <v>718733</v>
      </c>
      <c r="AV7" s="7">
        <f t="shared" si="0"/>
        <v>836463</v>
      </c>
      <c r="AW7" s="7">
        <f t="shared" si="0"/>
        <v>1366252</v>
      </c>
      <c r="AX7" s="7">
        <f t="shared" si="0"/>
        <v>1155944</v>
      </c>
      <c r="AY7" s="7">
        <f t="shared" si="0"/>
        <v>996267</v>
      </c>
      <c r="AZ7" s="7">
        <f t="shared" si="0"/>
        <v>1037291</v>
      </c>
      <c r="BA7" s="7">
        <f t="shared" si="0"/>
        <v>1071584</v>
      </c>
      <c r="BB7" s="7">
        <f t="shared" si="0"/>
        <v>1353625</v>
      </c>
    </row>
    <row r="8" spans="1:54" x14ac:dyDescent="0.3">
      <c r="A8" s="4">
        <v>81</v>
      </c>
      <c r="B8" s="6">
        <v>611094</v>
      </c>
      <c r="C8" s="6">
        <v>505358</v>
      </c>
      <c r="D8" s="6">
        <v>428300</v>
      </c>
      <c r="E8" s="6">
        <v>933262</v>
      </c>
      <c r="F8" s="6">
        <v>731157</v>
      </c>
      <c r="G8" s="6">
        <v>586117</v>
      </c>
      <c r="H8" s="6">
        <v>641531</v>
      </c>
      <c r="I8" s="6">
        <v>376968</v>
      </c>
      <c r="J8" s="6">
        <v>668510</v>
      </c>
      <c r="K8" s="6">
        <v>731521</v>
      </c>
      <c r="L8" s="6">
        <v>562659</v>
      </c>
      <c r="M8" s="6">
        <v>844000</v>
      </c>
      <c r="N8" s="6">
        <v>894520</v>
      </c>
      <c r="O8" s="6">
        <v>543215</v>
      </c>
      <c r="P8" s="6">
        <v>842417</v>
      </c>
      <c r="Q8" s="6">
        <v>498449</v>
      </c>
      <c r="R8" s="6">
        <v>244891</v>
      </c>
      <c r="S8" s="6">
        <v>438894</v>
      </c>
      <c r="T8" s="6">
        <v>426419</v>
      </c>
      <c r="U8" s="6">
        <v>590912</v>
      </c>
      <c r="V8" s="6">
        <v>463745</v>
      </c>
      <c r="W8" s="6">
        <v>487902</v>
      </c>
      <c r="X8" s="6">
        <v>463226</v>
      </c>
      <c r="Y8" s="6">
        <v>477239</v>
      </c>
      <c r="Z8" s="6">
        <v>581934</v>
      </c>
      <c r="AC8" s="4">
        <v>81</v>
      </c>
      <c r="AD8" s="7">
        <f t="shared" si="1"/>
        <v>1208981</v>
      </c>
      <c r="AE8" s="7">
        <f t="shared" si="0"/>
        <v>1005961</v>
      </c>
      <c r="AF8" s="7">
        <f t="shared" si="0"/>
        <v>949888</v>
      </c>
      <c r="AG8" s="7">
        <f t="shared" si="0"/>
        <v>1858859</v>
      </c>
      <c r="AH8" s="7">
        <f t="shared" si="0"/>
        <v>1585826</v>
      </c>
      <c r="AI8" s="7">
        <f t="shared" si="0"/>
        <v>1193414</v>
      </c>
      <c r="AJ8" s="7">
        <f t="shared" si="0"/>
        <v>1359156</v>
      </c>
      <c r="AK8" s="7">
        <f t="shared" si="0"/>
        <v>828442</v>
      </c>
      <c r="AL8" s="7">
        <f t="shared" si="0"/>
        <v>1207810</v>
      </c>
      <c r="AM8" s="7">
        <f t="shared" si="0"/>
        <v>1410800</v>
      </c>
      <c r="AN8" s="7">
        <f t="shared" si="0"/>
        <v>1261965</v>
      </c>
      <c r="AO8" s="7">
        <f t="shared" si="0"/>
        <v>1756597</v>
      </c>
      <c r="AP8" s="7">
        <f t="shared" si="0"/>
        <v>1607900</v>
      </c>
      <c r="AQ8" s="7">
        <f t="shared" si="0"/>
        <v>1092478</v>
      </c>
      <c r="AR8" s="7">
        <f t="shared" si="0"/>
        <v>1631491</v>
      </c>
      <c r="AS8" s="7">
        <f t="shared" si="0"/>
        <v>1038063</v>
      </c>
      <c r="AT8" s="7">
        <f t="shared" si="0"/>
        <v>540154</v>
      </c>
      <c r="AU8" s="7">
        <f t="shared" si="0"/>
        <v>923523</v>
      </c>
      <c r="AV8" s="7">
        <f t="shared" si="0"/>
        <v>897533</v>
      </c>
      <c r="AW8" s="7">
        <f t="shared" si="0"/>
        <v>1225792</v>
      </c>
      <c r="AX8" s="7">
        <f t="shared" si="0"/>
        <v>846472</v>
      </c>
      <c r="AY8" s="7">
        <f t="shared" si="0"/>
        <v>1022804</v>
      </c>
      <c r="AZ8" s="7">
        <f t="shared" si="0"/>
        <v>898580</v>
      </c>
      <c r="BA8" s="7">
        <f t="shared" si="0"/>
        <v>842330</v>
      </c>
      <c r="BB8" s="7">
        <f t="shared" si="0"/>
        <v>1077895</v>
      </c>
    </row>
    <row r="9" spans="1:54" x14ac:dyDescent="0.3">
      <c r="A9" s="4">
        <v>86</v>
      </c>
      <c r="B9" s="6">
        <v>495695</v>
      </c>
      <c r="C9" s="6">
        <v>460488</v>
      </c>
      <c r="D9" s="6">
        <v>440371</v>
      </c>
      <c r="E9" s="6">
        <v>629105</v>
      </c>
      <c r="F9" s="6">
        <v>614166</v>
      </c>
      <c r="G9" s="6">
        <v>446484</v>
      </c>
      <c r="H9" s="6">
        <v>580609</v>
      </c>
      <c r="I9" s="6">
        <v>297299</v>
      </c>
      <c r="J9" s="6">
        <v>463837</v>
      </c>
      <c r="K9" s="6">
        <v>532076</v>
      </c>
      <c r="L9" s="6">
        <v>510235</v>
      </c>
      <c r="M9" s="6">
        <v>672255</v>
      </c>
      <c r="N9" s="6">
        <v>654542</v>
      </c>
      <c r="O9" s="6">
        <v>446560</v>
      </c>
      <c r="P9" s="6">
        <v>663623</v>
      </c>
      <c r="Q9" s="6">
        <v>368670</v>
      </c>
      <c r="R9" s="6">
        <v>179384</v>
      </c>
      <c r="S9" s="6">
        <v>334871</v>
      </c>
      <c r="T9" s="6">
        <v>322588</v>
      </c>
      <c r="U9" s="6">
        <v>447570</v>
      </c>
      <c r="V9" s="6">
        <v>268279</v>
      </c>
      <c r="W9" s="6">
        <v>421232</v>
      </c>
      <c r="X9" s="6">
        <v>312866</v>
      </c>
      <c r="Y9" s="6">
        <v>265421</v>
      </c>
      <c r="Z9" s="6">
        <v>389747</v>
      </c>
      <c r="AC9" s="4">
        <v>86</v>
      </c>
      <c r="AD9" s="7">
        <f t="shared" si="1"/>
        <v>840411</v>
      </c>
      <c r="AE9" s="7">
        <f t="shared" si="0"/>
        <v>841424</v>
      </c>
      <c r="AF9" s="7">
        <f t="shared" si="0"/>
        <v>847416</v>
      </c>
      <c r="AG9" s="7">
        <f t="shared" si="0"/>
        <v>1104131</v>
      </c>
      <c r="AH9" s="7">
        <f t="shared" si="0"/>
        <v>1255530</v>
      </c>
      <c r="AI9" s="7">
        <f t="shared" si="0"/>
        <v>835654</v>
      </c>
      <c r="AJ9" s="7">
        <f t="shared" si="0"/>
        <v>992805</v>
      </c>
      <c r="AK9" s="7">
        <f t="shared" si="0"/>
        <v>593547</v>
      </c>
      <c r="AL9" s="7">
        <f t="shared" si="0"/>
        <v>800942</v>
      </c>
      <c r="AM9" s="7">
        <f t="shared" si="0"/>
        <v>989625</v>
      </c>
      <c r="AN9" s="7">
        <f t="shared" si="0"/>
        <v>1011188</v>
      </c>
      <c r="AO9" s="7">
        <f t="shared" si="0"/>
        <v>1118535</v>
      </c>
      <c r="AP9" s="7">
        <f t="shared" si="0"/>
        <v>1010924</v>
      </c>
      <c r="AQ9" s="7">
        <f t="shared" si="0"/>
        <v>790543</v>
      </c>
      <c r="AR9" s="7">
        <f t="shared" si="0"/>
        <v>1104728</v>
      </c>
      <c r="AS9" s="7">
        <f t="shared" si="0"/>
        <v>629046</v>
      </c>
      <c r="AT9" s="7">
        <f t="shared" si="0"/>
        <v>350338</v>
      </c>
      <c r="AU9" s="7">
        <f t="shared" si="0"/>
        <v>592871</v>
      </c>
      <c r="AV9" s="7">
        <f t="shared" si="0"/>
        <v>586086</v>
      </c>
      <c r="AW9" s="7">
        <f t="shared" si="0"/>
        <v>759523</v>
      </c>
      <c r="AX9" s="7">
        <f t="shared" si="0"/>
        <v>434477</v>
      </c>
      <c r="AY9" s="7">
        <f t="shared" si="0"/>
        <v>729584</v>
      </c>
      <c r="AZ9" s="7">
        <f t="shared" si="0"/>
        <v>530260</v>
      </c>
      <c r="BA9" s="7">
        <f t="shared" si="0"/>
        <v>434460</v>
      </c>
      <c r="BB9" s="7">
        <f t="shared" si="0"/>
        <v>612828</v>
      </c>
    </row>
    <row r="10" spans="1:54" x14ac:dyDescent="0.3">
      <c r="A10" s="4">
        <v>91</v>
      </c>
      <c r="B10" s="6">
        <v>335101</v>
      </c>
      <c r="C10" s="6">
        <v>326744</v>
      </c>
      <c r="D10" s="6">
        <v>378677</v>
      </c>
      <c r="E10" s="6">
        <v>427591</v>
      </c>
      <c r="F10" s="6">
        <v>518970</v>
      </c>
      <c r="G10" s="6">
        <v>344245</v>
      </c>
      <c r="H10" s="6">
        <v>416512</v>
      </c>
      <c r="I10" s="6">
        <v>230535</v>
      </c>
      <c r="J10" s="6">
        <v>305575</v>
      </c>
      <c r="K10" s="6">
        <v>344141</v>
      </c>
      <c r="L10" s="6">
        <v>364789</v>
      </c>
      <c r="M10" s="6">
        <v>461568</v>
      </c>
      <c r="N10" s="6">
        <v>389984</v>
      </c>
      <c r="O10" s="6">
        <v>321258</v>
      </c>
      <c r="P10" s="6">
        <v>411904</v>
      </c>
      <c r="Q10" s="6">
        <v>250420</v>
      </c>
      <c r="R10" s="6">
        <v>138920</v>
      </c>
      <c r="S10" s="6">
        <v>238453</v>
      </c>
      <c r="T10" s="6">
        <v>235548</v>
      </c>
      <c r="U10" s="6">
        <v>268343</v>
      </c>
      <c r="V10" s="6">
        <v>150178</v>
      </c>
      <c r="W10" s="6">
        <v>305364</v>
      </c>
      <c r="X10" s="6">
        <v>183425</v>
      </c>
      <c r="Y10" s="6">
        <v>140512</v>
      </c>
      <c r="Z10" s="6">
        <v>214234</v>
      </c>
      <c r="AC10" s="4">
        <v>91</v>
      </c>
      <c r="AD10" s="7">
        <f t="shared" si="1"/>
        <v>543927</v>
      </c>
      <c r="AE10" s="7">
        <f t="shared" si="0"/>
        <v>508322</v>
      </c>
      <c r="AF10" s="7">
        <f t="shared" si="0"/>
        <v>607996</v>
      </c>
      <c r="AG10" s="7">
        <f t="shared" si="0"/>
        <v>632607</v>
      </c>
      <c r="AH10" s="7">
        <f t="shared" si="0"/>
        <v>806025</v>
      </c>
      <c r="AI10" s="7">
        <f t="shared" si="0"/>
        <v>593143</v>
      </c>
      <c r="AJ10" s="7">
        <f t="shared" si="0"/>
        <v>628072</v>
      </c>
      <c r="AK10" s="7">
        <f t="shared" si="0"/>
        <v>369570</v>
      </c>
      <c r="AL10" s="7">
        <f t="shared" si="0"/>
        <v>443737</v>
      </c>
      <c r="AM10" s="7">
        <f t="shared" si="0"/>
        <v>580732</v>
      </c>
      <c r="AN10" s="7">
        <f t="shared" si="0"/>
        <v>570079</v>
      </c>
      <c r="AO10" s="7">
        <f t="shared" si="0"/>
        <v>673674</v>
      </c>
      <c r="AP10" s="7">
        <f t="shared" si="0"/>
        <v>560906</v>
      </c>
      <c r="AQ10" s="7">
        <f t="shared" si="0"/>
        <v>479663</v>
      </c>
      <c r="AR10" s="7">
        <f t="shared" si="0"/>
        <v>619849</v>
      </c>
      <c r="AS10" s="7">
        <f t="shared" si="0"/>
        <v>401596</v>
      </c>
      <c r="AT10" s="7">
        <f t="shared" si="0"/>
        <v>237846</v>
      </c>
      <c r="AU10" s="7">
        <f t="shared" si="0"/>
        <v>394768</v>
      </c>
      <c r="AV10" s="7">
        <f t="shared" si="0"/>
        <v>369524</v>
      </c>
      <c r="AW10" s="7">
        <f t="shared" si="0"/>
        <v>432458</v>
      </c>
      <c r="AX10" s="7">
        <f t="shared" si="0"/>
        <v>213854</v>
      </c>
      <c r="AY10" s="7">
        <f t="shared" si="0"/>
        <v>444817</v>
      </c>
      <c r="AZ10" s="7">
        <f t="shared" si="0"/>
        <v>283350</v>
      </c>
      <c r="BA10" s="7">
        <f t="shared" si="0"/>
        <v>200214</v>
      </c>
      <c r="BB10" s="7">
        <f t="shared" si="0"/>
        <v>326184</v>
      </c>
    </row>
    <row r="11" spans="1:54" x14ac:dyDescent="0.3">
      <c r="A11" s="4">
        <v>96</v>
      </c>
      <c r="B11" s="6">
        <v>216307</v>
      </c>
      <c r="C11" s="6">
        <v>217106</v>
      </c>
      <c r="D11" s="6">
        <v>293198</v>
      </c>
      <c r="E11" s="6">
        <v>243305</v>
      </c>
      <c r="F11" s="6">
        <v>311646</v>
      </c>
      <c r="G11" s="6">
        <v>179167</v>
      </c>
      <c r="H11" s="6">
        <v>242007</v>
      </c>
      <c r="I11" s="6">
        <v>149069</v>
      </c>
      <c r="J11" s="6">
        <v>139914</v>
      </c>
      <c r="K11" s="6">
        <v>238863</v>
      </c>
      <c r="L11" s="6">
        <v>216791</v>
      </c>
      <c r="M11" s="6">
        <v>226362</v>
      </c>
      <c r="N11" s="6">
        <v>233124</v>
      </c>
      <c r="O11" s="6">
        <v>168527</v>
      </c>
      <c r="P11" s="6">
        <v>238044</v>
      </c>
      <c r="Q11" s="6">
        <v>157967</v>
      </c>
      <c r="R11" s="6">
        <v>84482</v>
      </c>
      <c r="S11" s="6">
        <v>148383</v>
      </c>
      <c r="T11" s="6">
        <v>139076</v>
      </c>
      <c r="U11" s="6">
        <v>190640</v>
      </c>
      <c r="V11" s="6">
        <v>79905</v>
      </c>
      <c r="W11" s="6">
        <v>203078</v>
      </c>
      <c r="X11" s="6">
        <v>83821</v>
      </c>
      <c r="Y11" s="6">
        <v>73157</v>
      </c>
      <c r="Z11" s="6">
        <v>119601</v>
      </c>
      <c r="AC11" s="4">
        <v>96</v>
      </c>
      <c r="AD11" s="7">
        <f t="shared" si="1"/>
        <v>301812</v>
      </c>
      <c r="AE11" s="7">
        <f t="shared" si="0"/>
        <v>326292</v>
      </c>
      <c r="AF11" s="7">
        <f t="shared" si="0"/>
        <v>414538</v>
      </c>
      <c r="AG11" s="7">
        <f t="shared" si="0"/>
        <v>344792</v>
      </c>
      <c r="AH11" s="7">
        <f t="shared" si="0"/>
        <v>455389</v>
      </c>
      <c r="AI11" s="7">
        <f t="shared" si="0"/>
        <v>270385</v>
      </c>
      <c r="AJ11" s="7">
        <f t="shared" si="0"/>
        <v>352271</v>
      </c>
      <c r="AK11" s="7">
        <f t="shared" si="0"/>
        <v>240763</v>
      </c>
      <c r="AL11" s="7">
        <f t="shared" si="0"/>
        <v>204717</v>
      </c>
      <c r="AM11" s="7">
        <f t="shared" si="0"/>
        <v>351784</v>
      </c>
      <c r="AN11" s="7">
        <f t="shared" si="0"/>
        <v>338712</v>
      </c>
      <c r="AO11" s="7">
        <f t="shared" si="0"/>
        <v>325265</v>
      </c>
      <c r="AP11" s="7">
        <f t="shared" si="0"/>
        <v>304794</v>
      </c>
      <c r="AQ11" s="7">
        <f t="shared" si="0"/>
        <v>250732</v>
      </c>
      <c r="AR11" s="7">
        <f t="shared" si="0"/>
        <v>371724</v>
      </c>
      <c r="AS11" s="7">
        <f t="shared" si="0"/>
        <v>243091</v>
      </c>
      <c r="AT11" s="7">
        <f t="shared" si="0"/>
        <v>140001</v>
      </c>
      <c r="AU11" s="7">
        <f t="shared" si="0"/>
        <v>225010</v>
      </c>
      <c r="AV11" s="7">
        <f t="shared" si="0"/>
        <v>205029</v>
      </c>
      <c r="AW11" s="7">
        <f t="shared" si="0"/>
        <v>273596</v>
      </c>
      <c r="AX11" s="7">
        <f t="shared" si="0"/>
        <v>113333</v>
      </c>
      <c r="AY11" s="7">
        <f t="shared" si="0"/>
        <v>259798</v>
      </c>
      <c r="AZ11" s="7">
        <f t="shared" si="0"/>
        <v>128217</v>
      </c>
      <c r="BA11" s="7">
        <f t="shared" si="0"/>
        <v>101732</v>
      </c>
      <c r="BB11" s="7">
        <f t="shared" si="0"/>
        <v>157518</v>
      </c>
    </row>
    <row r="12" spans="1:54" x14ac:dyDescent="0.3">
      <c r="A12" s="4">
        <v>101</v>
      </c>
      <c r="B12" s="6">
        <v>94860</v>
      </c>
      <c r="C12" s="6">
        <v>123792</v>
      </c>
      <c r="D12" s="6">
        <v>125092</v>
      </c>
      <c r="E12" s="6">
        <v>83411</v>
      </c>
      <c r="F12" s="6">
        <v>181065</v>
      </c>
      <c r="G12" s="6">
        <v>116148</v>
      </c>
      <c r="H12" s="6">
        <v>146124</v>
      </c>
      <c r="I12" s="6">
        <v>85752</v>
      </c>
      <c r="J12" s="6">
        <v>63588</v>
      </c>
      <c r="K12" s="6">
        <v>150901</v>
      </c>
      <c r="L12" s="6">
        <v>131653</v>
      </c>
      <c r="M12" s="6">
        <v>111460</v>
      </c>
      <c r="N12" s="6">
        <v>120187</v>
      </c>
      <c r="O12" s="6">
        <v>86287</v>
      </c>
      <c r="P12" s="6">
        <v>140028</v>
      </c>
      <c r="Q12" s="6">
        <v>117224</v>
      </c>
      <c r="R12" s="6">
        <v>56320</v>
      </c>
      <c r="S12" s="6">
        <v>70784</v>
      </c>
      <c r="T12" s="6">
        <v>83636</v>
      </c>
      <c r="U12" s="6">
        <v>113567</v>
      </c>
      <c r="V12" s="6">
        <v>41489</v>
      </c>
      <c r="W12" s="6">
        <v>101995</v>
      </c>
      <c r="X12" s="6">
        <v>51005</v>
      </c>
      <c r="Y12" s="6">
        <v>27484</v>
      </c>
      <c r="Z12" s="6">
        <v>57264</v>
      </c>
      <c r="AC12" s="4">
        <v>101</v>
      </c>
      <c r="AD12" s="7">
        <f t="shared" si="1"/>
        <v>116510</v>
      </c>
      <c r="AE12" s="7">
        <f t="shared" si="0"/>
        <v>154857</v>
      </c>
      <c r="AF12" s="7">
        <f t="shared" si="0"/>
        <v>180630</v>
      </c>
      <c r="AG12" s="7">
        <f t="shared" si="0"/>
        <v>119118</v>
      </c>
      <c r="AH12" s="7">
        <f t="shared" si="0"/>
        <v>239846</v>
      </c>
      <c r="AI12" s="7">
        <f t="shared" si="0"/>
        <v>153036</v>
      </c>
      <c r="AJ12" s="7">
        <f t="shared" si="0"/>
        <v>189163</v>
      </c>
      <c r="AK12" s="7">
        <f t="shared" si="0"/>
        <v>162865</v>
      </c>
      <c r="AL12" s="7">
        <f t="shared" si="0"/>
        <v>88524</v>
      </c>
      <c r="AM12" s="7">
        <f t="shared" si="0"/>
        <v>213691</v>
      </c>
      <c r="AN12" s="7">
        <f t="shared" si="0"/>
        <v>178293</v>
      </c>
      <c r="AO12" s="7">
        <f t="shared" si="0"/>
        <v>164401</v>
      </c>
      <c r="AP12" s="7">
        <f t="shared" si="0"/>
        <v>169531</v>
      </c>
      <c r="AQ12" s="7">
        <f t="shared" si="0"/>
        <v>109858</v>
      </c>
      <c r="AR12" s="7">
        <f t="shared" si="0"/>
        <v>191871</v>
      </c>
      <c r="AS12" s="7">
        <f t="shared" si="0"/>
        <v>163214</v>
      </c>
      <c r="AT12" s="7">
        <f t="shared" ref="AT12:BB27" si="2">R12+R46</f>
        <v>88015</v>
      </c>
      <c r="AU12" s="7">
        <f t="shared" si="2"/>
        <v>106219</v>
      </c>
      <c r="AV12" s="7">
        <f t="shared" si="2"/>
        <v>116123</v>
      </c>
      <c r="AW12" s="7">
        <f t="shared" si="2"/>
        <v>155509</v>
      </c>
      <c r="AX12" s="7">
        <f t="shared" si="2"/>
        <v>59005</v>
      </c>
      <c r="AY12" s="7">
        <f t="shared" si="2"/>
        <v>123553</v>
      </c>
      <c r="AZ12" s="7">
        <f t="shared" si="2"/>
        <v>70481</v>
      </c>
      <c r="BA12" s="7">
        <f t="shared" si="2"/>
        <v>35848</v>
      </c>
      <c r="BB12" s="7">
        <f t="shared" si="2"/>
        <v>67248</v>
      </c>
    </row>
    <row r="13" spans="1:54" x14ac:dyDescent="0.3">
      <c r="A13" s="4">
        <v>106</v>
      </c>
      <c r="B13" s="6">
        <v>66668</v>
      </c>
      <c r="C13" s="6">
        <v>84623</v>
      </c>
      <c r="D13" s="6">
        <v>42953</v>
      </c>
      <c r="E13" s="6">
        <v>46340</v>
      </c>
      <c r="F13" s="6">
        <v>102008</v>
      </c>
      <c r="G13" s="6">
        <v>57122</v>
      </c>
      <c r="H13" s="6">
        <v>72096</v>
      </c>
      <c r="I13" s="6">
        <v>51776</v>
      </c>
      <c r="J13" s="6">
        <v>30388</v>
      </c>
      <c r="K13" s="6">
        <v>92215</v>
      </c>
      <c r="L13" s="6">
        <v>75500</v>
      </c>
      <c r="M13" s="6">
        <v>42267</v>
      </c>
      <c r="N13" s="6">
        <v>66753</v>
      </c>
      <c r="O13" s="6">
        <v>58027</v>
      </c>
      <c r="P13" s="6">
        <v>81378</v>
      </c>
      <c r="Q13" s="6">
        <v>51349</v>
      </c>
      <c r="R13" s="6">
        <v>22247</v>
      </c>
      <c r="S13" s="6">
        <v>37001</v>
      </c>
      <c r="T13" s="6">
        <v>36346</v>
      </c>
      <c r="U13" s="6">
        <v>39543</v>
      </c>
      <c r="V13" s="6">
        <v>21451</v>
      </c>
      <c r="W13" s="6">
        <v>54375</v>
      </c>
      <c r="X13" s="6">
        <v>27483</v>
      </c>
      <c r="Y13" s="6">
        <v>14950</v>
      </c>
      <c r="Z13" s="6">
        <v>22259</v>
      </c>
      <c r="AC13" s="4">
        <v>106</v>
      </c>
      <c r="AD13" s="7">
        <f t="shared" si="1"/>
        <v>74292</v>
      </c>
      <c r="AE13" s="7">
        <f t="shared" si="1"/>
        <v>101884</v>
      </c>
      <c r="AF13" s="7">
        <f t="shared" si="1"/>
        <v>55591</v>
      </c>
      <c r="AG13" s="7">
        <f t="shared" si="1"/>
        <v>59585</v>
      </c>
      <c r="AH13" s="7">
        <f t="shared" si="1"/>
        <v>125088</v>
      </c>
      <c r="AI13" s="7">
        <f t="shared" si="1"/>
        <v>81883</v>
      </c>
      <c r="AJ13" s="7">
        <f t="shared" si="1"/>
        <v>101946</v>
      </c>
      <c r="AK13" s="7">
        <f t="shared" si="1"/>
        <v>110939</v>
      </c>
      <c r="AL13" s="7">
        <f t="shared" si="1"/>
        <v>36924</v>
      </c>
      <c r="AM13" s="7">
        <f t="shared" si="1"/>
        <v>123314</v>
      </c>
      <c r="AN13" s="7">
        <f t="shared" si="1"/>
        <v>117255</v>
      </c>
      <c r="AO13" s="7">
        <f t="shared" si="1"/>
        <v>81631</v>
      </c>
      <c r="AP13" s="7">
        <f t="shared" si="1"/>
        <v>102560</v>
      </c>
      <c r="AQ13" s="7">
        <f t="shared" si="1"/>
        <v>74332</v>
      </c>
      <c r="AR13" s="7">
        <f t="shared" si="1"/>
        <v>103071</v>
      </c>
      <c r="AS13" s="7">
        <f t="shared" si="1"/>
        <v>87074</v>
      </c>
      <c r="AT13" s="7">
        <f t="shared" si="2"/>
        <v>38870</v>
      </c>
      <c r="AU13" s="7">
        <f t="shared" si="2"/>
        <v>57655</v>
      </c>
      <c r="AV13" s="7">
        <f t="shared" si="2"/>
        <v>49741</v>
      </c>
      <c r="AW13" s="7">
        <f t="shared" si="2"/>
        <v>57986</v>
      </c>
      <c r="AX13" s="7">
        <f t="shared" si="2"/>
        <v>26238</v>
      </c>
      <c r="AY13" s="7">
        <f t="shared" si="2"/>
        <v>62687</v>
      </c>
      <c r="AZ13" s="7">
        <f t="shared" si="2"/>
        <v>35243</v>
      </c>
      <c r="BA13" s="7">
        <f t="shared" si="2"/>
        <v>18206</v>
      </c>
      <c r="BB13" s="7">
        <f t="shared" si="2"/>
        <v>26861</v>
      </c>
    </row>
    <row r="14" spans="1:54" x14ac:dyDescent="0.3">
      <c r="A14" s="4">
        <v>111</v>
      </c>
      <c r="B14" s="6">
        <v>17887</v>
      </c>
      <c r="C14" s="6">
        <v>23661</v>
      </c>
      <c r="D14" s="6">
        <v>21553</v>
      </c>
      <c r="E14" s="6">
        <v>21982</v>
      </c>
      <c r="F14" s="6">
        <v>38133</v>
      </c>
      <c r="G14" s="6">
        <v>35352</v>
      </c>
      <c r="H14" s="6">
        <v>35744</v>
      </c>
      <c r="I14" s="6">
        <v>38126</v>
      </c>
      <c r="J14" s="6">
        <v>24056</v>
      </c>
      <c r="K14" s="6">
        <v>45431</v>
      </c>
      <c r="L14" s="6">
        <v>53295</v>
      </c>
      <c r="M14" s="6">
        <v>31410</v>
      </c>
      <c r="N14" s="6">
        <v>29993</v>
      </c>
      <c r="O14" s="6">
        <v>23173</v>
      </c>
      <c r="P14" s="6">
        <v>33917</v>
      </c>
      <c r="Q14" s="6">
        <v>30370</v>
      </c>
      <c r="R14" s="6">
        <v>18667</v>
      </c>
      <c r="S14" s="6">
        <v>25037</v>
      </c>
      <c r="T14" s="6">
        <v>20302</v>
      </c>
      <c r="U14" s="6">
        <v>27781</v>
      </c>
      <c r="V14" s="6">
        <v>8604</v>
      </c>
      <c r="W14" s="6">
        <v>27630</v>
      </c>
      <c r="X14" s="6">
        <v>13676</v>
      </c>
      <c r="Y14" s="6">
        <v>7660</v>
      </c>
      <c r="Z14" s="6">
        <v>11095</v>
      </c>
      <c r="AC14" s="4">
        <v>111</v>
      </c>
      <c r="AD14" s="7">
        <f t="shared" si="1"/>
        <v>20478</v>
      </c>
      <c r="AE14" s="7">
        <f t="shared" si="1"/>
        <v>28702</v>
      </c>
      <c r="AF14" s="7">
        <f t="shared" si="1"/>
        <v>30235</v>
      </c>
      <c r="AG14" s="7">
        <f t="shared" si="1"/>
        <v>23354</v>
      </c>
      <c r="AH14" s="7">
        <f t="shared" si="1"/>
        <v>42978</v>
      </c>
      <c r="AI14" s="7">
        <f t="shared" si="1"/>
        <v>72334</v>
      </c>
      <c r="AJ14" s="7">
        <f t="shared" si="1"/>
        <v>55980</v>
      </c>
      <c r="AK14" s="7">
        <f t="shared" si="1"/>
        <v>80406</v>
      </c>
      <c r="AL14" s="7">
        <f t="shared" si="1"/>
        <v>35314</v>
      </c>
      <c r="AM14" s="7">
        <f t="shared" si="1"/>
        <v>60898</v>
      </c>
      <c r="AN14" s="7">
        <f t="shared" si="1"/>
        <v>76765</v>
      </c>
      <c r="AO14" s="7">
        <f t="shared" si="1"/>
        <v>46746</v>
      </c>
      <c r="AP14" s="7">
        <f t="shared" si="1"/>
        <v>56636</v>
      </c>
      <c r="AQ14" s="7">
        <f t="shared" si="1"/>
        <v>32779</v>
      </c>
      <c r="AR14" s="7">
        <f t="shared" si="1"/>
        <v>39668</v>
      </c>
      <c r="AS14" s="7">
        <f t="shared" si="1"/>
        <v>50959</v>
      </c>
      <c r="AT14" s="7">
        <f t="shared" si="2"/>
        <v>30467</v>
      </c>
      <c r="AU14" s="7">
        <f t="shared" si="2"/>
        <v>37006</v>
      </c>
      <c r="AV14" s="7">
        <f t="shared" si="2"/>
        <v>24441</v>
      </c>
      <c r="AW14" s="7">
        <f t="shared" si="2"/>
        <v>32270</v>
      </c>
      <c r="AX14" s="7">
        <f t="shared" si="2"/>
        <v>11570</v>
      </c>
      <c r="AY14" s="7">
        <f t="shared" si="2"/>
        <v>31291</v>
      </c>
      <c r="AZ14" s="7">
        <f t="shared" si="2"/>
        <v>19384</v>
      </c>
      <c r="BA14" s="7">
        <f t="shared" si="2"/>
        <v>8687</v>
      </c>
      <c r="BB14" s="7">
        <f t="shared" si="2"/>
        <v>13865</v>
      </c>
    </row>
    <row r="15" spans="1:54" x14ac:dyDescent="0.3">
      <c r="A15" s="4">
        <v>116</v>
      </c>
      <c r="B15" s="6">
        <v>11187</v>
      </c>
      <c r="C15" s="6">
        <v>8275</v>
      </c>
      <c r="D15" s="6">
        <v>11232</v>
      </c>
      <c r="E15" s="6">
        <v>9806</v>
      </c>
      <c r="F15" s="6">
        <v>14431</v>
      </c>
      <c r="G15" s="6">
        <v>16773</v>
      </c>
      <c r="H15" s="6">
        <v>16353</v>
      </c>
      <c r="I15" s="6">
        <v>34349</v>
      </c>
      <c r="J15" s="6">
        <v>14199</v>
      </c>
      <c r="K15" s="6">
        <v>22695</v>
      </c>
      <c r="L15" s="6">
        <v>21245</v>
      </c>
      <c r="M15" s="6">
        <v>30153</v>
      </c>
      <c r="N15" s="6">
        <v>23511</v>
      </c>
      <c r="O15" s="6">
        <v>16914</v>
      </c>
      <c r="P15" s="6">
        <v>27509</v>
      </c>
      <c r="Q15" s="6">
        <v>24705</v>
      </c>
      <c r="R15" s="6">
        <v>9895</v>
      </c>
      <c r="S15" s="6">
        <v>11054</v>
      </c>
      <c r="T15" s="6">
        <v>8157</v>
      </c>
      <c r="U15" s="6">
        <v>13973</v>
      </c>
      <c r="V15" s="6">
        <v>6166</v>
      </c>
      <c r="W15" s="6">
        <v>10563</v>
      </c>
      <c r="X15" s="6">
        <v>6248</v>
      </c>
      <c r="Y15" s="6">
        <v>3952</v>
      </c>
      <c r="Z15" s="6">
        <v>1850</v>
      </c>
      <c r="AC15" s="4">
        <v>116</v>
      </c>
      <c r="AD15" s="7">
        <f t="shared" si="1"/>
        <v>15460</v>
      </c>
      <c r="AE15" s="7">
        <f t="shared" si="1"/>
        <v>10163</v>
      </c>
      <c r="AF15" s="7">
        <f t="shared" si="1"/>
        <v>19324</v>
      </c>
      <c r="AG15" s="7">
        <f t="shared" si="1"/>
        <v>10096</v>
      </c>
      <c r="AH15" s="7">
        <f t="shared" si="1"/>
        <v>16890</v>
      </c>
      <c r="AI15" s="7">
        <f t="shared" si="1"/>
        <v>31651</v>
      </c>
      <c r="AJ15" s="7">
        <f t="shared" si="1"/>
        <v>39587</v>
      </c>
      <c r="AK15" s="7">
        <f t="shared" si="1"/>
        <v>54351</v>
      </c>
      <c r="AL15" s="7">
        <f t="shared" si="1"/>
        <v>27535</v>
      </c>
      <c r="AM15" s="7">
        <f t="shared" si="1"/>
        <v>36041</v>
      </c>
      <c r="AN15" s="7">
        <f t="shared" si="1"/>
        <v>33998</v>
      </c>
      <c r="AO15" s="7">
        <f t="shared" si="1"/>
        <v>40462</v>
      </c>
      <c r="AP15" s="7">
        <f t="shared" si="1"/>
        <v>40095</v>
      </c>
      <c r="AQ15" s="7">
        <f t="shared" si="1"/>
        <v>24005</v>
      </c>
      <c r="AR15" s="7">
        <f t="shared" si="1"/>
        <v>37802</v>
      </c>
      <c r="AS15" s="7">
        <f t="shared" si="1"/>
        <v>42020</v>
      </c>
      <c r="AT15" s="7">
        <f t="shared" si="2"/>
        <v>15005</v>
      </c>
      <c r="AU15" s="7">
        <f t="shared" si="2"/>
        <v>20679</v>
      </c>
      <c r="AV15" s="7">
        <f t="shared" si="2"/>
        <v>10128</v>
      </c>
      <c r="AW15" s="7">
        <f t="shared" si="2"/>
        <v>17431</v>
      </c>
      <c r="AX15" s="7">
        <f t="shared" si="2"/>
        <v>7884</v>
      </c>
      <c r="AY15" s="7">
        <f t="shared" si="2"/>
        <v>11949</v>
      </c>
      <c r="AZ15" s="7">
        <f t="shared" si="2"/>
        <v>7610</v>
      </c>
      <c r="BA15" s="7">
        <f t="shared" si="2"/>
        <v>4995</v>
      </c>
      <c r="BB15" s="7">
        <f t="shared" si="2"/>
        <v>1850</v>
      </c>
    </row>
    <row r="16" spans="1:54" x14ac:dyDescent="0.3">
      <c r="A16" s="4">
        <v>121</v>
      </c>
      <c r="B16" s="4">
        <v>774</v>
      </c>
      <c r="C16" s="6">
        <v>12518</v>
      </c>
      <c r="D16" s="6">
        <v>7482</v>
      </c>
      <c r="E16" s="6">
        <v>2042</v>
      </c>
      <c r="F16" s="6">
        <v>9710</v>
      </c>
      <c r="G16" s="6">
        <v>16407</v>
      </c>
      <c r="H16" s="6">
        <v>11360</v>
      </c>
      <c r="I16" s="6">
        <v>24488</v>
      </c>
      <c r="J16" s="6">
        <v>16601</v>
      </c>
      <c r="K16" s="6">
        <v>21909</v>
      </c>
      <c r="L16" s="6">
        <v>18386</v>
      </c>
      <c r="M16" s="6">
        <v>13043</v>
      </c>
      <c r="N16" s="6">
        <v>17347</v>
      </c>
      <c r="O16" s="6">
        <v>11802</v>
      </c>
      <c r="P16" s="6">
        <v>13562</v>
      </c>
      <c r="Q16" s="6">
        <v>14268</v>
      </c>
      <c r="R16" s="6">
        <v>5693</v>
      </c>
      <c r="S16" s="6">
        <v>7289</v>
      </c>
      <c r="T16" s="6">
        <v>2867</v>
      </c>
      <c r="U16" s="6">
        <v>10117</v>
      </c>
      <c r="V16" s="6">
        <v>2121</v>
      </c>
      <c r="W16" s="6">
        <v>5087</v>
      </c>
      <c r="X16" s="6">
        <v>4377</v>
      </c>
      <c r="Y16" s="6">
        <v>1645</v>
      </c>
      <c r="Z16" s="4">
        <v>920</v>
      </c>
      <c r="AC16" s="4">
        <v>121</v>
      </c>
      <c r="AD16" s="7">
        <f t="shared" si="1"/>
        <v>1049</v>
      </c>
      <c r="AE16" s="7">
        <f t="shared" si="1"/>
        <v>12665</v>
      </c>
      <c r="AF16" s="7">
        <f t="shared" si="1"/>
        <v>11560</v>
      </c>
      <c r="AG16" s="7">
        <f t="shared" si="1"/>
        <v>2219</v>
      </c>
      <c r="AH16" s="7">
        <f t="shared" si="1"/>
        <v>9901</v>
      </c>
      <c r="AI16" s="7">
        <f t="shared" si="1"/>
        <v>27384</v>
      </c>
      <c r="AJ16" s="7">
        <f t="shared" si="1"/>
        <v>25838</v>
      </c>
      <c r="AK16" s="7">
        <f t="shared" si="1"/>
        <v>44297</v>
      </c>
      <c r="AL16" s="7">
        <f t="shared" si="1"/>
        <v>18861</v>
      </c>
      <c r="AM16" s="7">
        <f t="shared" si="1"/>
        <v>32211</v>
      </c>
      <c r="AN16" s="7">
        <f t="shared" si="1"/>
        <v>32244</v>
      </c>
      <c r="AO16" s="7">
        <f t="shared" si="1"/>
        <v>20610</v>
      </c>
      <c r="AP16" s="7">
        <f t="shared" si="1"/>
        <v>24005</v>
      </c>
      <c r="AQ16" s="7">
        <f t="shared" si="1"/>
        <v>16419</v>
      </c>
      <c r="AR16" s="7">
        <f t="shared" si="1"/>
        <v>17286</v>
      </c>
      <c r="AS16" s="7">
        <f t="shared" si="1"/>
        <v>27686</v>
      </c>
      <c r="AT16" s="7">
        <f t="shared" si="2"/>
        <v>9898</v>
      </c>
      <c r="AU16" s="7">
        <f t="shared" si="2"/>
        <v>13062</v>
      </c>
      <c r="AV16" s="7">
        <f t="shared" si="2"/>
        <v>3775</v>
      </c>
      <c r="AW16" s="7">
        <f t="shared" si="2"/>
        <v>10494</v>
      </c>
      <c r="AX16" s="7">
        <f t="shared" si="2"/>
        <v>3293</v>
      </c>
      <c r="AY16" s="7">
        <f t="shared" si="2"/>
        <v>5087</v>
      </c>
      <c r="AZ16" s="7">
        <f t="shared" si="2"/>
        <v>4377</v>
      </c>
      <c r="BA16" s="7">
        <f t="shared" si="2"/>
        <v>1800</v>
      </c>
      <c r="BB16" s="7">
        <f t="shared" si="2"/>
        <v>920</v>
      </c>
    </row>
    <row r="17" spans="1:54" x14ac:dyDescent="0.3">
      <c r="A17" s="4">
        <v>126</v>
      </c>
      <c r="B17" s="6">
        <v>4114</v>
      </c>
      <c r="C17" s="6">
        <v>1418</v>
      </c>
      <c r="D17" s="6">
        <v>3242</v>
      </c>
      <c r="E17" s="6">
        <v>1232</v>
      </c>
      <c r="F17" s="6">
        <v>4399</v>
      </c>
      <c r="G17" s="6">
        <v>12762</v>
      </c>
      <c r="H17" s="6">
        <v>12537</v>
      </c>
      <c r="I17" s="6">
        <v>25256</v>
      </c>
      <c r="J17" s="6">
        <v>11061</v>
      </c>
      <c r="K17" s="6">
        <v>19244</v>
      </c>
      <c r="L17" s="6">
        <v>22134</v>
      </c>
      <c r="M17" s="6">
        <v>5674</v>
      </c>
      <c r="N17" s="6">
        <v>11940</v>
      </c>
      <c r="O17" s="6">
        <v>12647</v>
      </c>
      <c r="P17" s="6">
        <v>9137</v>
      </c>
      <c r="Q17" s="6">
        <v>15273</v>
      </c>
      <c r="R17" s="6">
        <v>6173</v>
      </c>
      <c r="S17" s="6">
        <v>6039</v>
      </c>
      <c r="T17" s="6">
        <v>1291</v>
      </c>
      <c r="U17" s="6">
        <v>2588</v>
      </c>
      <c r="V17" s="6">
        <v>1854</v>
      </c>
      <c r="W17" s="6">
        <v>2627</v>
      </c>
      <c r="X17" s="6">
        <v>2462</v>
      </c>
      <c r="Y17" s="6">
        <v>1668</v>
      </c>
      <c r="Z17" s="5">
        <v>0</v>
      </c>
      <c r="AC17" s="4">
        <v>126</v>
      </c>
      <c r="AD17" s="7">
        <f t="shared" si="1"/>
        <v>4561</v>
      </c>
      <c r="AE17" s="7">
        <f t="shared" si="1"/>
        <v>1418</v>
      </c>
      <c r="AF17" s="7">
        <f t="shared" si="1"/>
        <v>3380</v>
      </c>
      <c r="AG17" s="7">
        <f t="shared" si="1"/>
        <v>1357</v>
      </c>
      <c r="AH17" s="7">
        <f t="shared" si="1"/>
        <v>4520</v>
      </c>
      <c r="AI17" s="7">
        <f t="shared" si="1"/>
        <v>19116</v>
      </c>
      <c r="AJ17" s="7">
        <f t="shared" si="1"/>
        <v>20657</v>
      </c>
      <c r="AK17" s="7">
        <f t="shared" si="1"/>
        <v>36806</v>
      </c>
      <c r="AL17" s="7">
        <f t="shared" si="1"/>
        <v>15449</v>
      </c>
      <c r="AM17" s="7">
        <f t="shared" si="1"/>
        <v>24817</v>
      </c>
      <c r="AN17" s="7">
        <f t="shared" si="1"/>
        <v>29409</v>
      </c>
      <c r="AO17" s="7">
        <f t="shared" si="1"/>
        <v>10642</v>
      </c>
      <c r="AP17" s="7">
        <f t="shared" si="1"/>
        <v>15854</v>
      </c>
      <c r="AQ17" s="7">
        <f t="shared" si="1"/>
        <v>16811</v>
      </c>
      <c r="AR17" s="7">
        <f t="shared" si="1"/>
        <v>11195</v>
      </c>
      <c r="AS17" s="7">
        <f t="shared" si="1"/>
        <v>23379</v>
      </c>
      <c r="AT17" s="7">
        <f t="shared" si="2"/>
        <v>9751</v>
      </c>
      <c r="AU17" s="7">
        <f t="shared" si="2"/>
        <v>10171</v>
      </c>
      <c r="AV17" s="7">
        <f t="shared" si="2"/>
        <v>1451</v>
      </c>
      <c r="AW17" s="7">
        <f t="shared" si="2"/>
        <v>2588</v>
      </c>
      <c r="AX17" s="7">
        <f t="shared" si="2"/>
        <v>1854</v>
      </c>
      <c r="AY17" s="7">
        <f t="shared" si="2"/>
        <v>2627</v>
      </c>
      <c r="AZ17" s="7">
        <f t="shared" si="2"/>
        <v>2462</v>
      </c>
      <c r="BA17" s="7">
        <f t="shared" si="2"/>
        <v>1668</v>
      </c>
      <c r="BB17" s="7">
        <f t="shared" si="2"/>
        <v>0</v>
      </c>
    </row>
    <row r="18" spans="1:54" x14ac:dyDescent="0.3">
      <c r="A18" s="4">
        <v>131</v>
      </c>
      <c r="B18" s="4">
        <v>305</v>
      </c>
      <c r="C18" s="6">
        <v>3740</v>
      </c>
      <c r="D18" s="4">
        <v>192</v>
      </c>
      <c r="E18" s="6">
        <v>1451</v>
      </c>
      <c r="F18" s="6">
        <v>2213</v>
      </c>
      <c r="G18" s="6">
        <v>10985</v>
      </c>
      <c r="H18" s="6">
        <v>7526</v>
      </c>
      <c r="I18" s="6">
        <v>20853</v>
      </c>
      <c r="J18" s="6">
        <v>6450</v>
      </c>
      <c r="K18" s="6">
        <v>11141</v>
      </c>
      <c r="L18" s="6">
        <v>14759</v>
      </c>
      <c r="M18" s="6">
        <v>7432</v>
      </c>
      <c r="N18" s="6">
        <v>10784</v>
      </c>
      <c r="O18" s="6">
        <v>2624</v>
      </c>
      <c r="P18" s="6">
        <v>5248</v>
      </c>
      <c r="Q18" s="6">
        <v>9345</v>
      </c>
      <c r="R18" s="6">
        <v>3499</v>
      </c>
      <c r="S18" s="6">
        <v>6225</v>
      </c>
      <c r="T18" s="4">
        <v>868</v>
      </c>
      <c r="U18" s="6">
        <v>3361</v>
      </c>
      <c r="V18" s="6">
        <v>1023</v>
      </c>
      <c r="W18" s="6">
        <v>1386</v>
      </c>
      <c r="X18" s="5">
        <v>0</v>
      </c>
      <c r="Y18" s="6">
        <v>2076</v>
      </c>
      <c r="Z18" s="5">
        <v>0</v>
      </c>
      <c r="AC18" s="4">
        <v>131</v>
      </c>
      <c r="AD18" s="7">
        <f t="shared" si="1"/>
        <v>543</v>
      </c>
      <c r="AE18" s="7">
        <f t="shared" si="1"/>
        <v>4937</v>
      </c>
      <c r="AF18" s="7">
        <f t="shared" si="1"/>
        <v>266</v>
      </c>
      <c r="AG18" s="7">
        <f t="shared" si="1"/>
        <v>2943</v>
      </c>
      <c r="AH18" s="7">
        <f t="shared" si="1"/>
        <v>2278</v>
      </c>
      <c r="AI18" s="7">
        <f t="shared" si="1"/>
        <v>18854</v>
      </c>
      <c r="AJ18" s="7">
        <f t="shared" si="1"/>
        <v>12518</v>
      </c>
      <c r="AK18" s="7">
        <f t="shared" si="1"/>
        <v>24479</v>
      </c>
      <c r="AL18" s="7">
        <f t="shared" si="1"/>
        <v>7169</v>
      </c>
      <c r="AM18" s="7">
        <f t="shared" si="1"/>
        <v>16657</v>
      </c>
      <c r="AN18" s="7">
        <f t="shared" si="1"/>
        <v>16801</v>
      </c>
      <c r="AO18" s="7">
        <f t="shared" si="1"/>
        <v>9051</v>
      </c>
      <c r="AP18" s="7">
        <f t="shared" si="1"/>
        <v>15285</v>
      </c>
      <c r="AQ18" s="7">
        <f t="shared" si="1"/>
        <v>3529</v>
      </c>
      <c r="AR18" s="7">
        <f t="shared" si="1"/>
        <v>8799</v>
      </c>
      <c r="AS18" s="7">
        <f t="shared" si="1"/>
        <v>15710</v>
      </c>
      <c r="AT18" s="7">
        <f t="shared" si="2"/>
        <v>7177</v>
      </c>
      <c r="AU18" s="7">
        <f t="shared" si="2"/>
        <v>9839</v>
      </c>
      <c r="AV18" s="7">
        <f t="shared" si="2"/>
        <v>1382</v>
      </c>
      <c r="AW18" s="7">
        <f t="shared" si="2"/>
        <v>4114</v>
      </c>
      <c r="AX18" s="7">
        <f t="shared" si="2"/>
        <v>1023</v>
      </c>
      <c r="AY18" s="7">
        <f t="shared" si="2"/>
        <v>1386</v>
      </c>
      <c r="AZ18" s="7">
        <f t="shared" si="2"/>
        <v>0</v>
      </c>
      <c r="BA18" s="7">
        <f t="shared" si="2"/>
        <v>2076</v>
      </c>
      <c r="BB18" s="7">
        <f t="shared" si="2"/>
        <v>0</v>
      </c>
    </row>
    <row r="19" spans="1:54" x14ac:dyDescent="0.3">
      <c r="A19" s="4">
        <v>136</v>
      </c>
      <c r="B19" s="4">
        <v>454</v>
      </c>
      <c r="C19" s="6">
        <v>2542</v>
      </c>
      <c r="D19" s="6">
        <v>3199</v>
      </c>
      <c r="E19" s="4">
        <v>227</v>
      </c>
      <c r="F19" s="6">
        <v>2197</v>
      </c>
      <c r="G19" s="6">
        <v>7452</v>
      </c>
      <c r="H19" s="6">
        <v>14667</v>
      </c>
      <c r="I19" s="6">
        <v>16792</v>
      </c>
      <c r="J19" s="6">
        <v>3479</v>
      </c>
      <c r="K19" s="6">
        <v>8973</v>
      </c>
      <c r="L19" s="6">
        <v>13803</v>
      </c>
      <c r="M19" s="6">
        <v>5705</v>
      </c>
      <c r="N19" s="6">
        <v>9265</v>
      </c>
      <c r="O19" s="6">
        <v>7936</v>
      </c>
      <c r="P19" s="6">
        <v>2055</v>
      </c>
      <c r="Q19" s="6">
        <v>9815</v>
      </c>
      <c r="R19" s="6">
        <v>3946</v>
      </c>
      <c r="S19" s="6">
        <v>4526</v>
      </c>
      <c r="T19" s="4">
        <v>514</v>
      </c>
      <c r="U19" s="6">
        <v>1613</v>
      </c>
      <c r="V19" s="4">
        <v>366</v>
      </c>
      <c r="W19" s="6">
        <v>1517</v>
      </c>
      <c r="X19" s="5">
        <v>0</v>
      </c>
      <c r="Y19" s="6">
        <v>1392</v>
      </c>
      <c r="Z19" s="5">
        <v>0</v>
      </c>
      <c r="AC19" s="4">
        <v>136</v>
      </c>
      <c r="AD19" s="7">
        <f t="shared" ref="AD19:AS33" si="3">B19+B53</f>
        <v>1214</v>
      </c>
      <c r="AE19" s="7">
        <f t="shared" si="3"/>
        <v>3739</v>
      </c>
      <c r="AF19" s="7">
        <f t="shared" si="3"/>
        <v>3433</v>
      </c>
      <c r="AG19" s="7">
        <f t="shared" si="3"/>
        <v>439</v>
      </c>
      <c r="AH19" s="7">
        <f t="shared" si="3"/>
        <v>3382</v>
      </c>
      <c r="AI19" s="7">
        <f t="shared" si="3"/>
        <v>12518</v>
      </c>
      <c r="AJ19" s="7">
        <f t="shared" si="3"/>
        <v>17493</v>
      </c>
      <c r="AK19" s="7">
        <f t="shared" si="3"/>
        <v>21295</v>
      </c>
      <c r="AL19" s="7">
        <f t="shared" si="3"/>
        <v>3674</v>
      </c>
      <c r="AM19" s="7">
        <f t="shared" si="3"/>
        <v>11339</v>
      </c>
      <c r="AN19" s="7">
        <f t="shared" si="3"/>
        <v>18789</v>
      </c>
      <c r="AO19" s="7">
        <f t="shared" si="3"/>
        <v>6750</v>
      </c>
      <c r="AP19" s="7">
        <f t="shared" si="3"/>
        <v>12548</v>
      </c>
      <c r="AQ19" s="7">
        <f t="shared" si="3"/>
        <v>9294</v>
      </c>
      <c r="AR19" s="7">
        <f t="shared" si="3"/>
        <v>2166</v>
      </c>
      <c r="AS19" s="7">
        <f t="shared" si="3"/>
        <v>14152</v>
      </c>
      <c r="AT19" s="7">
        <f t="shared" si="2"/>
        <v>6796</v>
      </c>
      <c r="AU19" s="7">
        <f t="shared" si="2"/>
        <v>7005</v>
      </c>
      <c r="AV19" s="7">
        <f t="shared" si="2"/>
        <v>514</v>
      </c>
      <c r="AW19" s="7">
        <f t="shared" si="2"/>
        <v>1990</v>
      </c>
      <c r="AX19" s="7">
        <f t="shared" si="2"/>
        <v>366</v>
      </c>
      <c r="AY19" s="7">
        <f t="shared" si="2"/>
        <v>2007</v>
      </c>
      <c r="AZ19" s="7">
        <f t="shared" si="2"/>
        <v>412</v>
      </c>
      <c r="BA19" s="7">
        <f t="shared" si="2"/>
        <v>1547</v>
      </c>
      <c r="BB19" s="7">
        <f t="shared" si="2"/>
        <v>0</v>
      </c>
    </row>
    <row r="20" spans="1:54" x14ac:dyDescent="0.3">
      <c r="A20" s="4">
        <v>141</v>
      </c>
      <c r="B20" s="4">
        <v>313</v>
      </c>
      <c r="C20" s="6">
        <v>1197</v>
      </c>
      <c r="D20" s="4">
        <v>96</v>
      </c>
      <c r="E20" s="6">
        <v>1469</v>
      </c>
      <c r="F20" s="6">
        <v>1064</v>
      </c>
      <c r="G20" s="6">
        <v>5072</v>
      </c>
      <c r="H20" s="6">
        <v>14067</v>
      </c>
      <c r="I20" s="6">
        <v>13128</v>
      </c>
      <c r="J20" s="6">
        <v>4538</v>
      </c>
      <c r="K20" s="6">
        <v>5446</v>
      </c>
      <c r="L20" s="6">
        <v>12812</v>
      </c>
      <c r="M20" s="6">
        <v>1045</v>
      </c>
      <c r="N20" s="6">
        <v>10641</v>
      </c>
      <c r="O20" s="6">
        <v>3168</v>
      </c>
      <c r="P20" s="4">
        <v>709</v>
      </c>
      <c r="Q20" s="6">
        <v>5383</v>
      </c>
      <c r="R20" s="6">
        <v>4376</v>
      </c>
      <c r="S20" s="6">
        <v>5545</v>
      </c>
      <c r="T20" s="4">
        <v>583</v>
      </c>
      <c r="U20" s="5">
        <v>0</v>
      </c>
      <c r="V20" s="5">
        <v>0</v>
      </c>
      <c r="W20" s="5">
        <v>0</v>
      </c>
      <c r="X20" s="5">
        <v>0</v>
      </c>
      <c r="Y20" s="4">
        <v>309</v>
      </c>
      <c r="Z20" s="5">
        <v>0</v>
      </c>
      <c r="AC20" s="4">
        <v>141</v>
      </c>
      <c r="AD20" s="7">
        <f t="shared" si="3"/>
        <v>760</v>
      </c>
      <c r="AE20" s="7">
        <f t="shared" si="3"/>
        <v>1197</v>
      </c>
      <c r="AF20" s="7">
        <f t="shared" si="3"/>
        <v>234</v>
      </c>
      <c r="AG20" s="7">
        <f t="shared" si="3"/>
        <v>1594</v>
      </c>
      <c r="AH20" s="7">
        <f t="shared" si="3"/>
        <v>1185</v>
      </c>
      <c r="AI20" s="7">
        <f t="shared" si="3"/>
        <v>6480</v>
      </c>
      <c r="AJ20" s="7">
        <f t="shared" si="3"/>
        <v>14871</v>
      </c>
      <c r="AK20" s="7">
        <f t="shared" si="3"/>
        <v>15868</v>
      </c>
      <c r="AL20" s="7">
        <f t="shared" si="3"/>
        <v>6214</v>
      </c>
      <c r="AM20" s="7">
        <f t="shared" si="3"/>
        <v>5571</v>
      </c>
      <c r="AN20" s="7">
        <f t="shared" si="3"/>
        <v>17145</v>
      </c>
      <c r="AO20" s="7">
        <f t="shared" si="3"/>
        <v>1045</v>
      </c>
      <c r="AP20" s="7">
        <f t="shared" si="3"/>
        <v>11951</v>
      </c>
      <c r="AQ20" s="7">
        <f t="shared" si="3"/>
        <v>4073</v>
      </c>
      <c r="AR20" s="7">
        <f t="shared" si="3"/>
        <v>774</v>
      </c>
      <c r="AS20" s="7">
        <f t="shared" si="3"/>
        <v>9186</v>
      </c>
      <c r="AT20" s="7">
        <f t="shared" si="2"/>
        <v>5458</v>
      </c>
      <c r="AU20" s="7">
        <f t="shared" si="2"/>
        <v>6655</v>
      </c>
      <c r="AV20" s="7">
        <f t="shared" si="2"/>
        <v>583</v>
      </c>
      <c r="AW20" s="7">
        <f t="shared" si="2"/>
        <v>0</v>
      </c>
      <c r="AX20" s="7">
        <f t="shared" si="2"/>
        <v>0</v>
      </c>
      <c r="AY20" s="7">
        <f t="shared" si="2"/>
        <v>0</v>
      </c>
      <c r="AZ20" s="7">
        <f t="shared" si="2"/>
        <v>0</v>
      </c>
      <c r="BA20" s="7">
        <f t="shared" si="2"/>
        <v>309</v>
      </c>
      <c r="BB20" s="7">
        <f t="shared" si="2"/>
        <v>0</v>
      </c>
    </row>
    <row r="21" spans="1:54" x14ac:dyDescent="0.3">
      <c r="A21" s="4">
        <v>146</v>
      </c>
      <c r="B21" s="4">
        <v>358</v>
      </c>
      <c r="C21" s="6">
        <v>1197</v>
      </c>
      <c r="D21" s="4">
        <v>110</v>
      </c>
      <c r="E21" s="4">
        <v>100</v>
      </c>
      <c r="F21" s="6">
        <v>1076</v>
      </c>
      <c r="G21" s="6">
        <v>3795</v>
      </c>
      <c r="H21" s="6">
        <v>6159</v>
      </c>
      <c r="I21" s="6">
        <v>11117</v>
      </c>
      <c r="J21" s="6">
        <v>2557</v>
      </c>
      <c r="K21" s="6">
        <v>4593</v>
      </c>
      <c r="L21" s="6">
        <v>5850</v>
      </c>
      <c r="M21" s="6">
        <v>2196</v>
      </c>
      <c r="N21" s="6">
        <v>6544</v>
      </c>
      <c r="O21" s="6">
        <v>1358</v>
      </c>
      <c r="P21" s="4">
        <v>715</v>
      </c>
      <c r="Q21" s="6">
        <v>2264</v>
      </c>
      <c r="R21" s="6">
        <v>2041</v>
      </c>
      <c r="S21" s="6">
        <v>2775</v>
      </c>
      <c r="T21" s="4">
        <v>354</v>
      </c>
      <c r="U21" s="4">
        <v>744</v>
      </c>
      <c r="V21" s="5">
        <v>0</v>
      </c>
      <c r="W21" s="5">
        <v>0</v>
      </c>
      <c r="X21" s="5">
        <v>0</v>
      </c>
      <c r="Y21" s="4">
        <v>464</v>
      </c>
      <c r="Z21" s="5">
        <v>0</v>
      </c>
      <c r="AC21" s="4">
        <v>146</v>
      </c>
      <c r="AD21" s="7">
        <f t="shared" si="3"/>
        <v>447</v>
      </c>
      <c r="AE21" s="7">
        <f t="shared" si="3"/>
        <v>1197</v>
      </c>
      <c r="AF21" s="7">
        <f t="shared" si="3"/>
        <v>138</v>
      </c>
      <c r="AG21" s="7">
        <f t="shared" si="3"/>
        <v>125</v>
      </c>
      <c r="AH21" s="7">
        <f t="shared" si="3"/>
        <v>1100</v>
      </c>
      <c r="AI21" s="7">
        <f t="shared" si="3"/>
        <v>4506</v>
      </c>
      <c r="AJ21" s="7">
        <f t="shared" si="3"/>
        <v>7442</v>
      </c>
      <c r="AK21" s="7">
        <f t="shared" si="3"/>
        <v>11873</v>
      </c>
      <c r="AL21" s="7">
        <f t="shared" si="3"/>
        <v>2580</v>
      </c>
      <c r="AM21" s="7">
        <f t="shared" si="3"/>
        <v>5428</v>
      </c>
      <c r="AN21" s="7">
        <f t="shared" si="3"/>
        <v>9934</v>
      </c>
      <c r="AO21" s="7">
        <f t="shared" si="3"/>
        <v>2196</v>
      </c>
      <c r="AP21" s="7">
        <f t="shared" si="3"/>
        <v>6546</v>
      </c>
      <c r="AQ21" s="7">
        <f t="shared" si="3"/>
        <v>2535</v>
      </c>
      <c r="AR21" s="7">
        <f t="shared" si="3"/>
        <v>728</v>
      </c>
      <c r="AS21" s="7">
        <f t="shared" si="3"/>
        <v>3862</v>
      </c>
      <c r="AT21" s="7">
        <f t="shared" si="2"/>
        <v>2620</v>
      </c>
      <c r="AU21" s="7">
        <f t="shared" si="2"/>
        <v>3589</v>
      </c>
      <c r="AV21" s="7">
        <f t="shared" si="2"/>
        <v>354</v>
      </c>
      <c r="AW21" s="7">
        <f t="shared" si="2"/>
        <v>744</v>
      </c>
      <c r="AX21" s="7">
        <f t="shared" si="2"/>
        <v>0</v>
      </c>
      <c r="AY21" s="7">
        <f t="shared" si="2"/>
        <v>0</v>
      </c>
      <c r="AZ21" s="7">
        <f t="shared" si="2"/>
        <v>0</v>
      </c>
      <c r="BA21" s="7">
        <f t="shared" si="2"/>
        <v>464</v>
      </c>
      <c r="BB21" s="7">
        <f t="shared" si="2"/>
        <v>0</v>
      </c>
    </row>
    <row r="22" spans="1:54" x14ac:dyDescent="0.3">
      <c r="A22" s="4">
        <v>151</v>
      </c>
      <c r="B22" s="4">
        <v>648</v>
      </c>
      <c r="C22" s="6">
        <v>1345</v>
      </c>
      <c r="D22" s="4">
        <v>298</v>
      </c>
      <c r="E22" s="4">
        <v>281</v>
      </c>
      <c r="F22" s="6">
        <v>1271</v>
      </c>
      <c r="G22" s="6">
        <v>2181</v>
      </c>
      <c r="H22" s="6">
        <v>5323</v>
      </c>
      <c r="I22" s="6">
        <v>7783</v>
      </c>
      <c r="J22" s="6">
        <v>2111</v>
      </c>
      <c r="K22" s="6">
        <v>1180</v>
      </c>
      <c r="L22" s="6">
        <v>9804</v>
      </c>
      <c r="M22" s="6">
        <v>2821</v>
      </c>
      <c r="N22" s="6">
        <v>4062</v>
      </c>
      <c r="O22" s="6">
        <v>3832</v>
      </c>
      <c r="P22" s="6">
        <v>2260</v>
      </c>
      <c r="Q22" s="6">
        <v>3497</v>
      </c>
      <c r="R22" s="6">
        <v>1378</v>
      </c>
      <c r="S22" s="6">
        <v>1854</v>
      </c>
      <c r="T22" s="4">
        <v>194</v>
      </c>
      <c r="U22" s="5">
        <v>0</v>
      </c>
      <c r="V22" s="5">
        <v>0</v>
      </c>
      <c r="W22" s="5">
        <v>0</v>
      </c>
      <c r="X22" s="4">
        <v>264</v>
      </c>
      <c r="Y22" s="4">
        <v>309</v>
      </c>
      <c r="Z22" s="5">
        <v>0</v>
      </c>
      <c r="AC22" s="4">
        <v>151</v>
      </c>
      <c r="AD22" s="7">
        <f t="shared" si="3"/>
        <v>648</v>
      </c>
      <c r="AE22" s="7">
        <f t="shared" si="3"/>
        <v>1345</v>
      </c>
      <c r="AF22" s="7">
        <f t="shared" si="3"/>
        <v>298</v>
      </c>
      <c r="AG22" s="7">
        <f t="shared" si="3"/>
        <v>281</v>
      </c>
      <c r="AH22" s="7">
        <f t="shared" si="3"/>
        <v>1271</v>
      </c>
      <c r="AI22" s="7">
        <f t="shared" si="3"/>
        <v>2181</v>
      </c>
      <c r="AJ22" s="7">
        <f t="shared" si="3"/>
        <v>5938</v>
      </c>
      <c r="AK22" s="7">
        <f t="shared" si="3"/>
        <v>8480</v>
      </c>
      <c r="AL22" s="7">
        <f t="shared" si="3"/>
        <v>2111</v>
      </c>
      <c r="AM22" s="7">
        <f t="shared" si="3"/>
        <v>1898</v>
      </c>
      <c r="AN22" s="7">
        <f t="shared" si="3"/>
        <v>9804</v>
      </c>
      <c r="AO22" s="7">
        <f t="shared" si="3"/>
        <v>2821</v>
      </c>
      <c r="AP22" s="7">
        <f t="shared" si="3"/>
        <v>5364</v>
      </c>
      <c r="AQ22" s="7">
        <f t="shared" si="3"/>
        <v>3832</v>
      </c>
      <c r="AR22" s="7">
        <f t="shared" si="3"/>
        <v>2260</v>
      </c>
      <c r="AS22" s="7">
        <f t="shared" si="3"/>
        <v>4432</v>
      </c>
      <c r="AT22" s="7">
        <f t="shared" si="2"/>
        <v>1886</v>
      </c>
      <c r="AU22" s="7">
        <f t="shared" si="2"/>
        <v>2138</v>
      </c>
      <c r="AV22" s="7">
        <f t="shared" si="2"/>
        <v>194</v>
      </c>
      <c r="AW22" s="7">
        <f t="shared" si="2"/>
        <v>0</v>
      </c>
      <c r="AX22" s="7">
        <f t="shared" si="2"/>
        <v>0</v>
      </c>
      <c r="AY22" s="7">
        <f t="shared" si="2"/>
        <v>0</v>
      </c>
      <c r="AZ22" s="7">
        <f t="shared" si="2"/>
        <v>264</v>
      </c>
      <c r="BA22" s="7">
        <f t="shared" si="2"/>
        <v>309</v>
      </c>
      <c r="BB22" s="7">
        <f t="shared" si="2"/>
        <v>0</v>
      </c>
    </row>
    <row r="23" spans="1:54" x14ac:dyDescent="0.3">
      <c r="A23" s="4">
        <v>156</v>
      </c>
      <c r="B23" s="4">
        <v>164</v>
      </c>
      <c r="C23" s="5">
        <v>0</v>
      </c>
      <c r="D23" s="4">
        <v>51</v>
      </c>
      <c r="E23" s="4">
        <v>46</v>
      </c>
      <c r="F23" s="4">
        <v>44</v>
      </c>
      <c r="G23" s="4">
        <v>730</v>
      </c>
      <c r="H23" s="6">
        <v>4202</v>
      </c>
      <c r="I23" s="6">
        <v>10822</v>
      </c>
      <c r="J23" s="6">
        <v>5793</v>
      </c>
      <c r="K23" s="6">
        <v>2584</v>
      </c>
      <c r="L23" s="6">
        <v>5233</v>
      </c>
      <c r="M23" s="6">
        <v>1213</v>
      </c>
      <c r="N23" s="4">
        <v>890</v>
      </c>
      <c r="O23" s="6">
        <v>2263</v>
      </c>
      <c r="P23" s="4">
        <v>876</v>
      </c>
      <c r="Q23" s="6">
        <v>2139</v>
      </c>
      <c r="R23" s="6">
        <v>1523</v>
      </c>
      <c r="S23" s="6">
        <v>1583</v>
      </c>
      <c r="T23" s="4">
        <v>388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C23" s="4">
        <v>156</v>
      </c>
      <c r="AD23" s="7">
        <f t="shared" si="3"/>
        <v>164</v>
      </c>
      <c r="AE23" s="7">
        <f t="shared" si="3"/>
        <v>0</v>
      </c>
      <c r="AF23" s="7">
        <f t="shared" si="3"/>
        <v>51</v>
      </c>
      <c r="AG23" s="7">
        <f t="shared" si="3"/>
        <v>46</v>
      </c>
      <c r="AH23" s="7">
        <f t="shared" si="3"/>
        <v>44</v>
      </c>
      <c r="AI23" s="7">
        <f t="shared" si="3"/>
        <v>730</v>
      </c>
      <c r="AJ23" s="7">
        <f t="shared" si="3"/>
        <v>4202</v>
      </c>
      <c r="AK23" s="7">
        <f t="shared" si="3"/>
        <v>10822</v>
      </c>
      <c r="AL23" s="7">
        <f t="shared" si="3"/>
        <v>5793</v>
      </c>
      <c r="AM23" s="7">
        <f t="shared" si="3"/>
        <v>2584</v>
      </c>
      <c r="AN23" s="7">
        <f t="shared" si="3"/>
        <v>5233</v>
      </c>
      <c r="AO23" s="7">
        <f t="shared" si="3"/>
        <v>1213</v>
      </c>
      <c r="AP23" s="7">
        <f t="shared" si="3"/>
        <v>890</v>
      </c>
      <c r="AQ23" s="7">
        <f t="shared" si="3"/>
        <v>2716</v>
      </c>
      <c r="AR23" s="7">
        <f t="shared" si="3"/>
        <v>876</v>
      </c>
      <c r="AS23" s="7">
        <f t="shared" si="3"/>
        <v>2139</v>
      </c>
      <c r="AT23" s="7">
        <f t="shared" si="2"/>
        <v>1523</v>
      </c>
      <c r="AU23" s="7">
        <f t="shared" si="2"/>
        <v>1583</v>
      </c>
      <c r="AV23" s="7">
        <f t="shared" si="2"/>
        <v>388</v>
      </c>
      <c r="AW23" s="7">
        <f t="shared" si="2"/>
        <v>0</v>
      </c>
      <c r="AX23" s="7">
        <f t="shared" si="2"/>
        <v>0</v>
      </c>
      <c r="AY23" s="7">
        <f t="shared" si="2"/>
        <v>0</v>
      </c>
      <c r="AZ23" s="7">
        <f t="shared" si="2"/>
        <v>0</v>
      </c>
      <c r="BA23" s="7">
        <f t="shared" si="2"/>
        <v>0</v>
      </c>
      <c r="BB23" s="7">
        <f t="shared" si="2"/>
        <v>0</v>
      </c>
    </row>
    <row r="24" spans="1:54" x14ac:dyDescent="0.3">
      <c r="A24" s="4">
        <v>161</v>
      </c>
      <c r="B24" s="4">
        <v>179</v>
      </c>
      <c r="C24" s="6">
        <v>1197</v>
      </c>
      <c r="D24" s="4">
        <v>55</v>
      </c>
      <c r="E24" s="4">
        <v>50</v>
      </c>
      <c r="F24" s="4">
        <v>48</v>
      </c>
      <c r="G24" s="4">
        <v>48</v>
      </c>
      <c r="H24" s="6">
        <v>3533</v>
      </c>
      <c r="I24" s="6">
        <v>6694</v>
      </c>
      <c r="J24" s="6">
        <v>3959</v>
      </c>
      <c r="K24" s="4">
        <v>770</v>
      </c>
      <c r="L24" s="6">
        <v>3192</v>
      </c>
      <c r="M24" s="6">
        <v>1045</v>
      </c>
      <c r="N24" s="5">
        <v>3</v>
      </c>
      <c r="O24" s="4">
        <v>905</v>
      </c>
      <c r="P24" s="6">
        <v>1363</v>
      </c>
      <c r="Q24" s="6">
        <v>1863</v>
      </c>
      <c r="R24" s="6">
        <v>1764</v>
      </c>
      <c r="S24" s="4">
        <v>921</v>
      </c>
      <c r="T24" s="4">
        <v>160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C24" s="4">
        <v>161</v>
      </c>
      <c r="AD24" s="7">
        <f t="shared" si="3"/>
        <v>268</v>
      </c>
      <c r="AE24" s="7">
        <f t="shared" si="3"/>
        <v>1197</v>
      </c>
      <c r="AF24" s="7">
        <f t="shared" si="3"/>
        <v>83</v>
      </c>
      <c r="AG24" s="7">
        <f t="shared" si="3"/>
        <v>75</v>
      </c>
      <c r="AH24" s="7">
        <f t="shared" si="3"/>
        <v>72</v>
      </c>
      <c r="AI24" s="7">
        <f t="shared" si="3"/>
        <v>72</v>
      </c>
      <c r="AJ24" s="7">
        <f t="shared" si="3"/>
        <v>3584</v>
      </c>
      <c r="AK24" s="7">
        <f t="shared" si="3"/>
        <v>6756</v>
      </c>
      <c r="AL24" s="7">
        <f t="shared" si="3"/>
        <v>3982</v>
      </c>
      <c r="AM24" s="7">
        <f t="shared" si="3"/>
        <v>1513</v>
      </c>
      <c r="AN24" s="7">
        <f t="shared" si="3"/>
        <v>3192</v>
      </c>
      <c r="AO24" s="7">
        <f t="shared" si="3"/>
        <v>1045</v>
      </c>
      <c r="AP24" s="7">
        <f t="shared" si="3"/>
        <v>5</v>
      </c>
      <c r="AQ24" s="7">
        <f t="shared" si="3"/>
        <v>905</v>
      </c>
      <c r="AR24" s="7">
        <f t="shared" si="3"/>
        <v>1376</v>
      </c>
      <c r="AS24" s="7">
        <f t="shared" si="3"/>
        <v>1991</v>
      </c>
      <c r="AT24" s="7">
        <f t="shared" si="2"/>
        <v>1764</v>
      </c>
      <c r="AU24" s="7">
        <f t="shared" si="2"/>
        <v>921</v>
      </c>
      <c r="AV24" s="7">
        <f t="shared" si="2"/>
        <v>160</v>
      </c>
      <c r="AW24" s="7">
        <f t="shared" si="2"/>
        <v>0</v>
      </c>
      <c r="AX24" s="7">
        <f t="shared" si="2"/>
        <v>0</v>
      </c>
      <c r="AY24" s="7">
        <f t="shared" si="2"/>
        <v>0</v>
      </c>
      <c r="AZ24" s="7">
        <f t="shared" si="2"/>
        <v>0</v>
      </c>
      <c r="BA24" s="7">
        <f t="shared" si="2"/>
        <v>0</v>
      </c>
      <c r="BB24" s="7">
        <f t="shared" si="2"/>
        <v>0</v>
      </c>
    </row>
    <row r="25" spans="1:54" x14ac:dyDescent="0.3">
      <c r="A25" s="4">
        <v>166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4">
        <v>615</v>
      </c>
      <c r="I25" s="6">
        <v>4838</v>
      </c>
      <c r="J25" s="6">
        <v>4160</v>
      </c>
      <c r="K25" s="4">
        <v>811</v>
      </c>
      <c r="L25" s="6">
        <v>3495</v>
      </c>
      <c r="M25" s="6">
        <v>1045</v>
      </c>
      <c r="N25" s="5">
        <v>0</v>
      </c>
      <c r="O25" s="5">
        <v>0</v>
      </c>
      <c r="P25" s="5">
        <v>0</v>
      </c>
      <c r="Q25" s="6">
        <v>1668</v>
      </c>
      <c r="R25" s="4">
        <v>551</v>
      </c>
      <c r="S25" s="4">
        <v>189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C25" s="4">
        <v>166</v>
      </c>
      <c r="AD25" s="7">
        <f t="shared" si="3"/>
        <v>0</v>
      </c>
      <c r="AE25" s="7">
        <f t="shared" si="3"/>
        <v>0</v>
      </c>
      <c r="AF25" s="7">
        <f t="shared" si="3"/>
        <v>0</v>
      </c>
      <c r="AG25" s="7">
        <f t="shared" si="3"/>
        <v>0</v>
      </c>
      <c r="AH25" s="7">
        <f t="shared" si="3"/>
        <v>0</v>
      </c>
      <c r="AI25" s="7">
        <f t="shared" si="3"/>
        <v>0</v>
      </c>
      <c r="AJ25" s="7">
        <f t="shared" si="3"/>
        <v>615</v>
      </c>
      <c r="AK25" s="7">
        <f t="shared" si="3"/>
        <v>4838</v>
      </c>
      <c r="AL25" s="7">
        <f t="shared" si="3"/>
        <v>4160</v>
      </c>
      <c r="AM25" s="7">
        <f t="shared" si="3"/>
        <v>811</v>
      </c>
      <c r="AN25" s="7">
        <f t="shared" si="3"/>
        <v>3495</v>
      </c>
      <c r="AO25" s="7">
        <f t="shared" si="3"/>
        <v>1045</v>
      </c>
      <c r="AP25" s="7">
        <f t="shared" si="3"/>
        <v>0</v>
      </c>
      <c r="AQ25" s="7">
        <f t="shared" si="3"/>
        <v>0</v>
      </c>
      <c r="AR25" s="7">
        <f t="shared" si="3"/>
        <v>0</v>
      </c>
      <c r="AS25" s="7">
        <f t="shared" si="3"/>
        <v>1668</v>
      </c>
      <c r="AT25" s="7">
        <f t="shared" si="2"/>
        <v>551</v>
      </c>
      <c r="AU25" s="7">
        <f t="shared" si="2"/>
        <v>189</v>
      </c>
      <c r="AV25" s="7">
        <f t="shared" si="2"/>
        <v>0</v>
      </c>
      <c r="AW25" s="7">
        <f t="shared" si="2"/>
        <v>0</v>
      </c>
      <c r="AX25" s="7">
        <f t="shared" si="2"/>
        <v>0</v>
      </c>
      <c r="AY25" s="7">
        <f t="shared" si="2"/>
        <v>0</v>
      </c>
      <c r="AZ25" s="7">
        <f t="shared" si="2"/>
        <v>0</v>
      </c>
      <c r="BA25" s="7">
        <f t="shared" si="2"/>
        <v>0</v>
      </c>
      <c r="BB25" s="7">
        <f t="shared" si="2"/>
        <v>0</v>
      </c>
    </row>
    <row r="26" spans="1:54" x14ac:dyDescent="0.3">
      <c r="A26" s="4">
        <v>171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4">
        <v>551</v>
      </c>
      <c r="I26" s="6">
        <v>1050</v>
      </c>
      <c r="J26" s="4">
        <v>658</v>
      </c>
      <c r="K26" s="6">
        <v>1674</v>
      </c>
      <c r="L26" s="6">
        <v>3192</v>
      </c>
      <c r="M26" s="6">
        <v>1045</v>
      </c>
      <c r="N26" s="4">
        <v>887</v>
      </c>
      <c r="O26" s="4">
        <v>905</v>
      </c>
      <c r="P26" s="5">
        <v>0</v>
      </c>
      <c r="Q26" s="4">
        <v>342</v>
      </c>
      <c r="R26" s="4">
        <v>508</v>
      </c>
      <c r="S26" s="4">
        <v>271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C26" s="4">
        <v>171</v>
      </c>
      <c r="AD26" s="7">
        <f t="shared" si="3"/>
        <v>0</v>
      </c>
      <c r="AE26" s="7">
        <f t="shared" si="3"/>
        <v>0</v>
      </c>
      <c r="AF26" s="7">
        <f t="shared" si="3"/>
        <v>0</v>
      </c>
      <c r="AG26" s="7">
        <f t="shared" si="3"/>
        <v>0</v>
      </c>
      <c r="AH26" s="7">
        <f t="shared" si="3"/>
        <v>0</v>
      </c>
      <c r="AI26" s="7">
        <f t="shared" si="3"/>
        <v>0</v>
      </c>
      <c r="AJ26" s="7">
        <f t="shared" si="3"/>
        <v>551</v>
      </c>
      <c r="AK26" s="7">
        <f t="shared" si="3"/>
        <v>1050</v>
      </c>
      <c r="AL26" s="7">
        <f t="shared" si="3"/>
        <v>658</v>
      </c>
      <c r="AM26" s="7">
        <f t="shared" si="3"/>
        <v>1674</v>
      </c>
      <c r="AN26" s="7">
        <f t="shared" si="3"/>
        <v>3192</v>
      </c>
      <c r="AO26" s="7">
        <f t="shared" si="3"/>
        <v>1045</v>
      </c>
      <c r="AP26" s="7">
        <f t="shared" si="3"/>
        <v>887</v>
      </c>
      <c r="AQ26" s="7">
        <f t="shared" si="3"/>
        <v>905</v>
      </c>
      <c r="AR26" s="7">
        <f t="shared" si="3"/>
        <v>0</v>
      </c>
      <c r="AS26" s="7">
        <f t="shared" si="3"/>
        <v>342</v>
      </c>
      <c r="AT26" s="7">
        <f t="shared" si="2"/>
        <v>508</v>
      </c>
      <c r="AU26" s="7">
        <f t="shared" si="2"/>
        <v>271</v>
      </c>
      <c r="AV26" s="7">
        <f t="shared" si="2"/>
        <v>0</v>
      </c>
      <c r="AW26" s="7">
        <f t="shared" si="2"/>
        <v>0</v>
      </c>
      <c r="AX26" s="7">
        <f t="shared" si="2"/>
        <v>0</v>
      </c>
      <c r="AY26" s="7">
        <f t="shared" si="2"/>
        <v>0</v>
      </c>
      <c r="AZ26" s="7">
        <f t="shared" si="2"/>
        <v>0</v>
      </c>
      <c r="BA26" s="7">
        <f t="shared" si="2"/>
        <v>0</v>
      </c>
      <c r="BB26" s="7">
        <f t="shared" si="2"/>
        <v>0</v>
      </c>
    </row>
    <row r="27" spans="1:54" x14ac:dyDescent="0.3">
      <c r="A27" s="4">
        <v>176</v>
      </c>
      <c r="B27" s="5">
        <v>89</v>
      </c>
      <c r="C27" s="5">
        <v>0</v>
      </c>
      <c r="D27" s="4">
        <v>28</v>
      </c>
      <c r="E27" s="4">
        <v>25</v>
      </c>
      <c r="F27" s="4">
        <v>24</v>
      </c>
      <c r="G27" s="4">
        <v>24</v>
      </c>
      <c r="H27" s="4">
        <v>51</v>
      </c>
      <c r="I27" s="6">
        <v>2325</v>
      </c>
      <c r="J27" s="4">
        <v>23</v>
      </c>
      <c r="K27" s="4">
        <v>24</v>
      </c>
      <c r="L27" s="6">
        <v>2042</v>
      </c>
      <c r="M27" s="6">
        <v>2661</v>
      </c>
      <c r="N27" s="5">
        <v>2</v>
      </c>
      <c r="O27" s="5">
        <v>0</v>
      </c>
      <c r="P27" s="4">
        <v>13</v>
      </c>
      <c r="Q27" s="4">
        <v>66</v>
      </c>
      <c r="R27" s="4">
        <v>382</v>
      </c>
      <c r="S27" s="4">
        <v>95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C27" s="4">
        <v>176</v>
      </c>
      <c r="AD27" s="7">
        <f t="shared" si="3"/>
        <v>89</v>
      </c>
      <c r="AE27" s="7">
        <f t="shared" si="3"/>
        <v>0</v>
      </c>
      <c r="AF27" s="7">
        <f t="shared" si="3"/>
        <v>28</v>
      </c>
      <c r="AG27" s="7">
        <f t="shared" si="3"/>
        <v>25</v>
      </c>
      <c r="AH27" s="7">
        <f t="shared" si="3"/>
        <v>24</v>
      </c>
      <c r="AI27" s="7">
        <f t="shared" si="3"/>
        <v>24</v>
      </c>
      <c r="AJ27" s="7">
        <f t="shared" si="3"/>
        <v>51</v>
      </c>
      <c r="AK27" s="7">
        <f t="shared" si="3"/>
        <v>2325</v>
      </c>
      <c r="AL27" s="7">
        <f t="shared" si="3"/>
        <v>23</v>
      </c>
      <c r="AM27" s="7">
        <f t="shared" si="3"/>
        <v>24</v>
      </c>
      <c r="AN27" s="7">
        <f t="shared" si="3"/>
        <v>2042</v>
      </c>
      <c r="AO27" s="7">
        <f t="shared" si="3"/>
        <v>2661</v>
      </c>
      <c r="AP27" s="7">
        <f t="shared" si="3"/>
        <v>2</v>
      </c>
      <c r="AQ27" s="7">
        <f t="shared" si="3"/>
        <v>0</v>
      </c>
      <c r="AR27" s="7">
        <f t="shared" si="3"/>
        <v>13</v>
      </c>
      <c r="AS27" s="7">
        <f t="shared" si="3"/>
        <v>66</v>
      </c>
      <c r="AT27" s="7">
        <f t="shared" si="2"/>
        <v>382</v>
      </c>
      <c r="AU27" s="7">
        <f t="shared" si="2"/>
        <v>190</v>
      </c>
      <c r="AV27" s="7">
        <f t="shared" si="2"/>
        <v>0</v>
      </c>
      <c r="AW27" s="7">
        <f t="shared" si="2"/>
        <v>0</v>
      </c>
      <c r="AX27" s="7">
        <f t="shared" si="2"/>
        <v>0</v>
      </c>
      <c r="AY27" s="7">
        <f t="shared" si="2"/>
        <v>0</v>
      </c>
      <c r="AZ27" s="7">
        <f t="shared" si="2"/>
        <v>0</v>
      </c>
      <c r="BA27" s="7">
        <f t="shared" si="2"/>
        <v>0</v>
      </c>
      <c r="BB27" s="7">
        <f t="shared" si="2"/>
        <v>0</v>
      </c>
    </row>
    <row r="28" spans="1:54" x14ac:dyDescent="0.3">
      <c r="A28" s="4">
        <v>181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3</v>
      </c>
      <c r="J28" s="5">
        <v>0</v>
      </c>
      <c r="K28" s="6">
        <v>1528</v>
      </c>
      <c r="L28" s="4">
        <v>589</v>
      </c>
      <c r="M28" s="5">
        <v>0</v>
      </c>
      <c r="N28" s="5">
        <v>0</v>
      </c>
      <c r="O28" s="5">
        <v>0</v>
      </c>
      <c r="P28" s="5">
        <v>0</v>
      </c>
      <c r="Q28" s="4">
        <v>195</v>
      </c>
      <c r="R28" s="4">
        <v>325</v>
      </c>
      <c r="S28" s="4">
        <v>95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C28" s="4">
        <v>181</v>
      </c>
      <c r="AD28" s="7">
        <f t="shared" si="3"/>
        <v>0</v>
      </c>
      <c r="AE28" s="7">
        <f t="shared" si="3"/>
        <v>0</v>
      </c>
      <c r="AF28" s="7">
        <f t="shared" si="3"/>
        <v>0</v>
      </c>
      <c r="AG28" s="7">
        <f t="shared" si="3"/>
        <v>0</v>
      </c>
      <c r="AH28" s="7">
        <f t="shared" si="3"/>
        <v>0</v>
      </c>
      <c r="AI28" s="7">
        <f t="shared" si="3"/>
        <v>0</v>
      </c>
      <c r="AJ28" s="7">
        <f t="shared" si="3"/>
        <v>0</v>
      </c>
      <c r="AK28" s="7">
        <f t="shared" si="3"/>
        <v>3</v>
      </c>
      <c r="AL28" s="7">
        <f t="shared" si="3"/>
        <v>0</v>
      </c>
      <c r="AM28" s="7">
        <f t="shared" si="3"/>
        <v>1528</v>
      </c>
      <c r="AN28" s="7">
        <f t="shared" si="3"/>
        <v>589</v>
      </c>
      <c r="AO28" s="7">
        <f t="shared" si="3"/>
        <v>0</v>
      </c>
      <c r="AP28" s="7">
        <f t="shared" si="3"/>
        <v>0</v>
      </c>
      <c r="AQ28" s="7">
        <f t="shared" si="3"/>
        <v>0</v>
      </c>
      <c r="AR28" s="7">
        <f t="shared" si="3"/>
        <v>0</v>
      </c>
      <c r="AS28" s="7">
        <f t="shared" si="3"/>
        <v>195</v>
      </c>
      <c r="AT28" s="7">
        <f t="shared" ref="AT28:BB33" si="4">R28+R62</f>
        <v>325</v>
      </c>
      <c r="AU28" s="7">
        <f t="shared" si="4"/>
        <v>95</v>
      </c>
      <c r="AV28" s="7">
        <f t="shared" si="4"/>
        <v>0</v>
      </c>
      <c r="AW28" s="7">
        <f t="shared" si="4"/>
        <v>0</v>
      </c>
      <c r="AX28" s="7">
        <f t="shared" si="4"/>
        <v>0</v>
      </c>
      <c r="AY28" s="7">
        <f t="shared" si="4"/>
        <v>0</v>
      </c>
      <c r="AZ28" s="7">
        <f t="shared" si="4"/>
        <v>0</v>
      </c>
      <c r="BA28" s="7">
        <f t="shared" si="4"/>
        <v>0</v>
      </c>
      <c r="BB28" s="7">
        <f t="shared" si="4"/>
        <v>0</v>
      </c>
    </row>
    <row r="29" spans="1:54" x14ac:dyDescent="0.3">
      <c r="A29" s="4">
        <v>186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4">
        <v>113</v>
      </c>
      <c r="S29" s="4">
        <v>95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C29" s="4">
        <v>186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  <c r="AK29" s="7">
        <f t="shared" si="3"/>
        <v>0</v>
      </c>
      <c r="AL29" s="7">
        <f t="shared" si="3"/>
        <v>0</v>
      </c>
      <c r="AM29" s="7">
        <f t="shared" si="3"/>
        <v>0</v>
      </c>
      <c r="AN29" s="7">
        <f t="shared" si="3"/>
        <v>0</v>
      </c>
      <c r="AO29" s="7">
        <f t="shared" si="3"/>
        <v>0</v>
      </c>
      <c r="AP29" s="7">
        <f t="shared" si="3"/>
        <v>0</v>
      </c>
      <c r="AQ29" s="7">
        <f t="shared" si="3"/>
        <v>0</v>
      </c>
      <c r="AR29" s="7">
        <f t="shared" si="3"/>
        <v>0</v>
      </c>
      <c r="AS29" s="7">
        <f t="shared" si="3"/>
        <v>0</v>
      </c>
      <c r="AT29" s="7">
        <f t="shared" si="4"/>
        <v>113</v>
      </c>
      <c r="AU29" s="7">
        <f t="shared" si="4"/>
        <v>95</v>
      </c>
      <c r="AV29" s="7">
        <f t="shared" si="4"/>
        <v>0</v>
      </c>
      <c r="AW29" s="7">
        <f t="shared" si="4"/>
        <v>0</v>
      </c>
      <c r="AX29" s="7">
        <f t="shared" si="4"/>
        <v>0</v>
      </c>
      <c r="AY29" s="7">
        <f t="shared" si="4"/>
        <v>0</v>
      </c>
      <c r="AZ29" s="7">
        <f t="shared" si="4"/>
        <v>0</v>
      </c>
      <c r="BA29" s="7">
        <f t="shared" si="4"/>
        <v>0</v>
      </c>
      <c r="BB29" s="7">
        <f t="shared" si="4"/>
        <v>0</v>
      </c>
    </row>
    <row r="30" spans="1:54" x14ac:dyDescent="0.3">
      <c r="A30" s="4">
        <v>191</v>
      </c>
      <c r="B30" s="5">
        <v>89</v>
      </c>
      <c r="C30" s="5">
        <v>0</v>
      </c>
      <c r="D30" s="4">
        <v>28</v>
      </c>
      <c r="E30" s="4">
        <v>25</v>
      </c>
      <c r="F30" s="4">
        <v>24</v>
      </c>
      <c r="G30" s="4">
        <v>24</v>
      </c>
      <c r="H30" s="4">
        <v>51</v>
      </c>
      <c r="I30" s="4">
        <v>62</v>
      </c>
      <c r="J30" s="4">
        <v>23</v>
      </c>
      <c r="K30" s="4">
        <v>24</v>
      </c>
      <c r="L30" s="5">
        <v>0</v>
      </c>
      <c r="M30" s="5">
        <v>0</v>
      </c>
      <c r="N30" s="5">
        <v>2</v>
      </c>
      <c r="O30" s="5">
        <v>0</v>
      </c>
      <c r="P30" s="4">
        <v>13</v>
      </c>
      <c r="Q30" s="5">
        <v>0</v>
      </c>
      <c r="R30" s="5">
        <v>0</v>
      </c>
      <c r="S30" s="4">
        <v>19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C30" s="4">
        <v>191</v>
      </c>
      <c r="AD30" s="7">
        <f t="shared" si="3"/>
        <v>89</v>
      </c>
      <c r="AE30" s="7">
        <f t="shared" si="3"/>
        <v>0</v>
      </c>
      <c r="AF30" s="7">
        <f t="shared" si="3"/>
        <v>28</v>
      </c>
      <c r="AG30" s="7">
        <f t="shared" si="3"/>
        <v>25</v>
      </c>
      <c r="AH30" s="7">
        <f t="shared" si="3"/>
        <v>24</v>
      </c>
      <c r="AI30" s="7">
        <f t="shared" si="3"/>
        <v>24</v>
      </c>
      <c r="AJ30" s="7">
        <f t="shared" si="3"/>
        <v>51</v>
      </c>
      <c r="AK30" s="7">
        <f t="shared" si="3"/>
        <v>62</v>
      </c>
      <c r="AL30" s="7">
        <f t="shared" si="3"/>
        <v>23</v>
      </c>
      <c r="AM30" s="7">
        <f t="shared" si="3"/>
        <v>24</v>
      </c>
      <c r="AN30" s="7">
        <f t="shared" si="3"/>
        <v>0</v>
      </c>
      <c r="AO30" s="7">
        <f t="shared" si="3"/>
        <v>0</v>
      </c>
      <c r="AP30" s="7">
        <f t="shared" si="3"/>
        <v>2</v>
      </c>
      <c r="AQ30" s="7">
        <f t="shared" si="3"/>
        <v>0</v>
      </c>
      <c r="AR30" s="7">
        <f t="shared" si="3"/>
        <v>13</v>
      </c>
      <c r="AS30" s="7">
        <f t="shared" si="3"/>
        <v>0</v>
      </c>
      <c r="AT30" s="7">
        <f t="shared" si="4"/>
        <v>0</v>
      </c>
      <c r="AU30" s="7">
        <f t="shared" si="4"/>
        <v>19</v>
      </c>
      <c r="AV30" s="7">
        <f t="shared" si="4"/>
        <v>0</v>
      </c>
      <c r="AW30" s="7">
        <f t="shared" si="4"/>
        <v>0</v>
      </c>
      <c r="AX30" s="7">
        <f t="shared" si="4"/>
        <v>0</v>
      </c>
      <c r="AY30" s="7">
        <f t="shared" si="4"/>
        <v>0</v>
      </c>
      <c r="AZ30" s="7">
        <f t="shared" si="4"/>
        <v>0</v>
      </c>
      <c r="BA30" s="7">
        <f t="shared" si="4"/>
        <v>0</v>
      </c>
      <c r="BB30" s="7">
        <f t="shared" si="4"/>
        <v>0</v>
      </c>
    </row>
    <row r="31" spans="1:54" x14ac:dyDescent="0.3">
      <c r="A31" s="4">
        <v>196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C31" s="4">
        <v>196</v>
      </c>
      <c r="AD31" s="7">
        <f t="shared" si="3"/>
        <v>0</v>
      </c>
      <c r="AE31" s="7">
        <f t="shared" si="3"/>
        <v>0</v>
      </c>
      <c r="AF31" s="7">
        <f t="shared" si="3"/>
        <v>0</v>
      </c>
      <c r="AG31" s="7">
        <f t="shared" si="3"/>
        <v>0</v>
      </c>
      <c r="AH31" s="7">
        <f t="shared" si="3"/>
        <v>0</v>
      </c>
      <c r="AI31" s="7">
        <f t="shared" si="3"/>
        <v>0</v>
      </c>
      <c r="AJ31" s="7">
        <f t="shared" si="3"/>
        <v>0</v>
      </c>
      <c r="AK31" s="7">
        <f t="shared" si="3"/>
        <v>0</v>
      </c>
      <c r="AL31" s="7">
        <f t="shared" si="3"/>
        <v>0</v>
      </c>
      <c r="AM31" s="7">
        <f t="shared" si="3"/>
        <v>0</v>
      </c>
      <c r="AN31" s="7">
        <f t="shared" si="3"/>
        <v>0</v>
      </c>
      <c r="AO31" s="7">
        <f t="shared" si="3"/>
        <v>0</v>
      </c>
      <c r="AP31" s="7">
        <f t="shared" si="3"/>
        <v>0</v>
      </c>
      <c r="AQ31" s="7">
        <f t="shared" si="3"/>
        <v>0</v>
      </c>
      <c r="AR31" s="7">
        <f t="shared" si="3"/>
        <v>0</v>
      </c>
      <c r="AS31" s="7">
        <f t="shared" si="3"/>
        <v>0</v>
      </c>
      <c r="AT31" s="7">
        <f t="shared" si="4"/>
        <v>0</v>
      </c>
      <c r="AU31" s="7">
        <f t="shared" si="4"/>
        <v>0</v>
      </c>
      <c r="AV31" s="7">
        <f t="shared" si="4"/>
        <v>0</v>
      </c>
      <c r="AW31" s="7">
        <f t="shared" si="4"/>
        <v>0</v>
      </c>
      <c r="AX31" s="7">
        <f t="shared" si="4"/>
        <v>0</v>
      </c>
      <c r="AY31" s="7">
        <f t="shared" si="4"/>
        <v>0</v>
      </c>
      <c r="AZ31" s="7">
        <f t="shared" si="4"/>
        <v>0</v>
      </c>
      <c r="BA31" s="7">
        <f t="shared" si="4"/>
        <v>0</v>
      </c>
      <c r="BB31" s="7">
        <f t="shared" si="4"/>
        <v>0</v>
      </c>
    </row>
    <row r="32" spans="1:54" x14ac:dyDescent="0.3">
      <c r="A32" s="4">
        <v>201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C32" s="4">
        <v>201</v>
      </c>
      <c r="AD32" s="7">
        <f t="shared" si="3"/>
        <v>0</v>
      </c>
      <c r="AE32" s="7">
        <f t="shared" si="3"/>
        <v>0</v>
      </c>
      <c r="AF32" s="7">
        <f t="shared" si="3"/>
        <v>0</v>
      </c>
      <c r="AG32" s="7">
        <f t="shared" si="3"/>
        <v>0</v>
      </c>
      <c r="AH32" s="7">
        <f t="shared" si="3"/>
        <v>0</v>
      </c>
      <c r="AI32" s="7">
        <f t="shared" si="3"/>
        <v>0</v>
      </c>
      <c r="AJ32" s="7">
        <f t="shared" si="3"/>
        <v>0</v>
      </c>
      <c r="AK32" s="7">
        <f t="shared" si="3"/>
        <v>0</v>
      </c>
      <c r="AL32" s="7">
        <f t="shared" si="3"/>
        <v>0</v>
      </c>
      <c r="AM32" s="7">
        <f t="shared" si="3"/>
        <v>0</v>
      </c>
      <c r="AN32" s="7">
        <f t="shared" si="3"/>
        <v>0</v>
      </c>
      <c r="AO32" s="7">
        <f t="shared" si="3"/>
        <v>0</v>
      </c>
      <c r="AP32" s="7">
        <f t="shared" si="3"/>
        <v>0</v>
      </c>
      <c r="AQ32" s="7">
        <f t="shared" si="3"/>
        <v>0</v>
      </c>
      <c r="AR32" s="7">
        <f t="shared" si="3"/>
        <v>0</v>
      </c>
      <c r="AS32" s="7">
        <f t="shared" si="3"/>
        <v>0</v>
      </c>
      <c r="AT32" s="7">
        <f t="shared" si="4"/>
        <v>0</v>
      </c>
      <c r="AU32" s="7">
        <f t="shared" si="4"/>
        <v>0</v>
      </c>
      <c r="AV32" s="7">
        <f t="shared" si="4"/>
        <v>0</v>
      </c>
      <c r="AW32" s="7">
        <f t="shared" si="4"/>
        <v>0</v>
      </c>
      <c r="AX32" s="7">
        <f t="shared" si="4"/>
        <v>0</v>
      </c>
      <c r="AY32" s="7">
        <f t="shared" si="4"/>
        <v>0</v>
      </c>
      <c r="AZ32" s="7">
        <f t="shared" si="4"/>
        <v>0</v>
      </c>
      <c r="BA32" s="7">
        <f t="shared" si="4"/>
        <v>0</v>
      </c>
      <c r="BB32" s="7">
        <f t="shared" si="4"/>
        <v>0</v>
      </c>
    </row>
    <row r="33" spans="1:56" x14ac:dyDescent="0.3">
      <c r="A33" s="4">
        <v>206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C33" s="4">
        <v>206</v>
      </c>
      <c r="AD33" s="7">
        <f t="shared" si="3"/>
        <v>0</v>
      </c>
      <c r="AE33" s="7">
        <f t="shared" si="3"/>
        <v>0</v>
      </c>
      <c r="AF33" s="7">
        <f t="shared" si="3"/>
        <v>0</v>
      </c>
      <c r="AG33" s="7">
        <f t="shared" si="3"/>
        <v>0</v>
      </c>
      <c r="AH33" s="7">
        <f t="shared" si="3"/>
        <v>0</v>
      </c>
      <c r="AI33" s="7">
        <f t="shared" si="3"/>
        <v>0</v>
      </c>
      <c r="AJ33" s="7">
        <f t="shared" si="3"/>
        <v>0</v>
      </c>
      <c r="AK33" s="7">
        <f t="shared" si="3"/>
        <v>0</v>
      </c>
      <c r="AL33" s="7">
        <f t="shared" si="3"/>
        <v>0</v>
      </c>
      <c r="AM33" s="7">
        <f t="shared" si="3"/>
        <v>0</v>
      </c>
      <c r="AN33" s="7">
        <f t="shared" si="3"/>
        <v>0</v>
      </c>
      <c r="AO33" s="7">
        <f t="shared" si="3"/>
        <v>0</v>
      </c>
      <c r="AP33" s="7">
        <f t="shared" si="3"/>
        <v>0</v>
      </c>
      <c r="AQ33" s="7">
        <f t="shared" si="3"/>
        <v>0</v>
      </c>
      <c r="AR33" s="7">
        <f t="shared" si="3"/>
        <v>0</v>
      </c>
      <c r="AS33" s="7">
        <f t="shared" si="3"/>
        <v>0</v>
      </c>
      <c r="AT33" s="7">
        <f t="shared" si="4"/>
        <v>0</v>
      </c>
      <c r="AU33" s="7">
        <f t="shared" si="4"/>
        <v>0</v>
      </c>
      <c r="AV33" s="7">
        <f t="shared" si="4"/>
        <v>0</v>
      </c>
      <c r="AW33" s="7">
        <f t="shared" si="4"/>
        <v>0</v>
      </c>
      <c r="AX33" s="7">
        <f t="shared" si="4"/>
        <v>0</v>
      </c>
      <c r="AY33" s="7">
        <f t="shared" si="4"/>
        <v>0</v>
      </c>
      <c r="AZ33" s="7">
        <f t="shared" si="4"/>
        <v>0</v>
      </c>
      <c r="BA33" s="7">
        <f t="shared" si="4"/>
        <v>0</v>
      </c>
      <c r="BB33" s="7">
        <f t="shared" si="4"/>
        <v>0</v>
      </c>
    </row>
    <row r="34" spans="1:56" x14ac:dyDescent="0.3">
      <c r="AC34" t="s">
        <v>26</v>
      </c>
      <c r="AD34" s="7">
        <f>SUM(AD2:AD33)</f>
        <v>4339148</v>
      </c>
      <c r="AE34" s="7">
        <f t="shared" ref="AE34:BB34" si="5">SUM(AE2:AE33)</f>
        <v>4246591</v>
      </c>
      <c r="AF34" s="7">
        <f t="shared" si="5"/>
        <v>4341575</v>
      </c>
      <c r="AG34" s="7">
        <f t="shared" si="5"/>
        <v>6163823</v>
      </c>
      <c r="AH34" s="7">
        <f t="shared" si="5"/>
        <v>6291858</v>
      </c>
      <c r="AI34" s="7">
        <f t="shared" si="5"/>
        <v>4732405</v>
      </c>
      <c r="AJ34" s="7">
        <f t="shared" si="5"/>
        <v>5157634</v>
      </c>
      <c r="AK34" s="7">
        <f t="shared" si="5"/>
        <v>3717405</v>
      </c>
      <c r="AL34" s="7">
        <f t="shared" si="5"/>
        <v>4254366</v>
      </c>
      <c r="AM34" s="7">
        <f t="shared" si="5"/>
        <v>5511047</v>
      </c>
      <c r="AN34" s="7">
        <f t="shared" si="5"/>
        <v>5067814</v>
      </c>
      <c r="AO34" s="7">
        <f t="shared" si="5"/>
        <v>6177405</v>
      </c>
      <c r="AP34" s="7">
        <f t="shared" si="5"/>
        <v>6002631</v>
      </c>
      <c r="AQ34" s="7">
        <f t="shared" si="5"/>
        <v>4074193</v>
      </c>
      <c r="AR34" s="7">
        <f t="shared" si="5"/>
        <v>5855585</v>
      </c>
      <c r="AS34" s="7">
        <f t="shared" si="5"/>
        <v>3819502</v>
      </c>
      <c r="AT34" s="7">
        <f t="shared" si="5"/>
        <v>2003012</v>
      </c>
      <c r="AU34" s="7">
        <f t="shared" si="5"/>
        <v>3142706</v>
      </c>
      <c r="AV34" s="7">
        <f t="shared" si="5"/>
        <v>3114711</v>
      </c>
      <c r="AW34" s="7">
        <f t="shared" si="5"/>
        <v>4359183</v>
      </c>
      <c r="AX34" s="7">
        <f t="shared" si="5"/>
        <v>2904997</v>
      </c>
      <c r="AY34" s="7">
        <f t="shared" si="5"/>
        <v>3793872</v>
      </c>
      <c r="AZ34" s="7">
        <f t="shared" si="5"/>
        <v>3044479</v>
      </c>
      <c r="BA34" s="7">
        <f t="shared" si="5"/>
        <v>2741699</v>
      </c>
      <c r="BB34" s="7">
        <f t="shared" si="5"/>
        <v>3671124</v>
      </c>
    </row>
    <row r="35" spans="1:56" x14ac:dyDescent="0.3">
      <c r="A35" s="1" t="s">
        <v>0</v>
      </c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6</v>
      </c>
      <c r="H35" s="2" t="s">
        <v>7</v>
      </c>
      <c r="I35" s="2" t="s">
        <v>8</v>
      </c>
      <c r="J35" s="2" t="s">
        <v>9</v>
      </c>
      <c r="K35" s="2" t="s">
        <v>10</v>
      </c>
      <c r="L35" s="2" t="s">
        <v>11</v>
      </c>
      <c r="M35" s="3" t="s">
        <v>12</v>
      </c>
      <c r="N35" s="2" t="s">
        <v>13</v>
      </c>
      <c r="O35" s="2" t="s">
        <v>14</v>
      </c>
      <c r="P35" s="2" t="s">
        <v>15</v>
      </c>
      <c r="Q35" s="2" t="s">
        <v>16</v>
      </c>
      <c r="R35" s="2" t="s">
        <v>17</v>
      </c>
      <c r="S35" s="2" t="s">
        <v>18</v>
      </c>
      <c r="T35" s="2" t="s">
        <v>19</v>
      </c>
      <c r="U35" s="2" t="s">
        <v>20</v>
      </c>
      <c r="V35" s="2" t="s">
        <v>21</v>
      </c>
      <c r="W35" s="2" t="s">
        <v>22</v>
      </c>
      <c r="X35" s="2" t="s">
        <v>23</v>
      </c>
      <c r="Y35" s="2" t="s">
        <v>24</v>
      </c>
      <c r="Z35" s="2" t="s">
        <v>25</v>
      </c>
    </row>
    <row r="36" spans="1:56" x14ac:dyDescent="0.3">
      <c r="A36" s="4">
        <v>51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6">
        <v>7191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C36" s="1" t="s">
        <v>0</v>
      </c>
      <c r="AD36" s="2" t="s">
        <v>1</v>
      </c>
      <c r="AE36" s="2" t="s">
        <v>2</v>
      </c>
      <c r="AF36" s="2" t="s">
        <v>3</v>
      </c>
      <c r="AG36" s="2" t="s">
        <v>4</v>
      </c>
      <c r="AH36" s="2" t="s">
        <v>5</v>
      </c>
      <c r="AI36" s="2" t="s">
        <v>6</v>
      </c>
      <c r="AJ36" s="2" t="s">
        <v>7</v>
      </c>
      <c r="AK36" s="2" t="s">
        <v>8</v>
      </c>
      <c r="AL36" s="2" t="s">
        <v>9</v>
      </c>
      <c r="AM36" s="2" t="s">
        <v>10</v>
      </c>
      <c r="AN36" s="2" t="s">
        <v>11</v>
      </c>
      <c r="AO36" s="3" t="s">
        <v>12</v>
      </c>
      <c r="AP36" s="2" t="s">
        <v>13</v>
      </c>
      <c r="AQ36" s="2" t="s">
        <v>14</v>
      </c>
      <c r="AR36" s="2" t="s">
        <v>15</v>
      </c>
      <c r="AS36" s="2" t="s">
        <v>16</v>
      </c>
      <c r="AT36" s="2" t="s">
        <v>17</v>
      </c>
      <c r="AU36" s="2" t="s">
        <v>18</v>
      </c>
      <c r="AV36" s="2" t="s">
        <v>19</v>
      </c>
      <c r="AW36" s="2" t="s">
        <v>20</v>
      </c>
      <c r="AX36" s="2" t="s">
        <v>21</v>
      </c>
      <c r="AY36" s="2" t="s">
        <v>22</v>
      </c>
      <c r="AZ36" s="2" t="s">
        <v>23</v>
      </c>
      <c r="BA36" s="2" t="s">
        <v>24</v>
      </c>
      <c r="BB36" s="2" t="s">
        <v>25</v>
      </c>
    </row>
    <row r="37" spans="1:56" x14ac:dyDescent="0.3">
      <c r="A37" s="4">
        <v>56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6">
        <v>18216</v>
      </c>
      <c r="J37" s="5">
        <v>0</v>
      </c>
      <c r="K37" s="4">
        <v>865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C37" s="4">
        <v>51</v>
      </c>
      <c r="AD37">
        <f>AD2/AD$34</f>
        <v>0</v>
      </c>
      <c r="AE37">
        <f t="shared" ref="AE37:BB50" si="6">AE2/AE$34</f>
        <v>0</v>
      </c>
      <c r="AF37">
        <f t="shared" si="6"/>
        <v>0</v>
      </c>
      <c r="AG37">
        <f t="shared" si="6"/>
        <v>0</v>
      </c>
      <c r="AH37">
        <f t="shared" si="6"/>
        <v>0</v>
      </c>
      <c r="AI37">
        <f t="shared" si="6"/>
        <v>0</v>
      </c>
      <c r="AJ37">
        <f t="shared" si="6"/>
        <v>0</v>
      </c>
      <c r="AK37">
        <f t="shared" si="6"/>
        <v>5.8029727726734105E-3</v>
      </c>
      <c r="AL37">
        <f t="shared" si="6"/>
        <v>0</v>
      </c>
      <c r="AM37">
        <f t="shared" si="6"/>
        <v>0</v>
      </c>
      <c r="AN37">
        <f t="shared" si="6"/>
        <v>0</v>
      </c>
      <c r="AO37">
        <f t="shared" si="6"/>
        <v>0</v>
      </c>
      <c r="AP37">
        <f t="shared" si="6"/>
        <v>0</v>
      </c>
      <c r="AQ37">
        <f t="shared" si="6"/>
        <v>0</v>
      </c>
      <c r="AR37">
        <f t="shared" si="6"/>
        <v>0</v>
      </c>
      <c r="AS37">
        <f t="shared" si="6"/>
        <v>0</v>
      </c>
      <c r="AT37">
        <f t="shared" si="6"/>
        <v>0</v>
      </c>
      <c r="AU37">
        <f t="shared" si="6"/>
        <v>0</v>
      </c>
      <c r="AV37">
        <f t="shared" si="6"/>
        <v>0</v>
      </c>
      <c r="AW37">
        <f t="shared" si="6"/>
        <v>0</v>
      </c>
      <c r="AX37">
        <f t="shared" si="6"/>
        <v>0</v>
      </c>
      <c r="AY37">
        <f t="shared" si="6"/>
        <v>0</v>
      </c>
      <c r="AZ37">
        <f t="shared" si="6"/>
        <v>0</v>
      </c>
      <c r="BA37">
        <f t="shared" si="6"/>
        <v>0</v>
      </c>
      <c r="BB37">
        <f t="shared" si="6"/>
        <v>0</v>
      </c>
    </row>
    <row r="38" spans="1:56" x14ac:dyDescent="0.3">
      <c r="A38" s="4">
        <v>61</v>
      </c>
      <c r="B38" s="5">
        <v>0</v>
      </c>
      <c r="C38" s="5">
        <v>0</v>
      </c>
      <c r="D38" s="5">
        <v>0</v>
      </c>
      <c r="E38" s="6">
        <v>1426</v>
      </c>
      <c r="F38" s="5">
        <v>0</v>
      </c>
      <c r="G38" s="5">
        <v>0</v>
      </c>
      <c r="H38" s="5">
        <v>0</v>
      </c>
      <c r="I38" s="6">
        <v>18216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C38" s="4">
        <v>56</v>
      </c>
      <c r="AD38">
        <f t="shared" ref="AD38:AS53" si="7">AD3/AD$34</f>
        <v>0</v>
      </c>
      <c r="AE38">
        <f t="shared" si="7"/>
        <v>0</v>
      </c>
      <c r="AF38">
        <f t="shared" si="7"/>
        <v>0</v>
      </c>
      <c r="AG38">
        <f t="shared" si="7"/>
        <v>0</v>
      </c>
      <c r="AH38">
        <f t="shared" si="7"/>
        <v>0</v>
      </c>
      <c r="AI38">
        <f t="shared" si="7"/>
        <v>0</v>
      </c>
      <c r="AJ38">
        <f t="shared" si="7"/>
        <v>0</v>
      </c>
      <c r="AK38">
        <f t="shared" si="6"/>
        <v>8.7687513198050782E-3</v>
      </c>
      <c r="AL38">
        <f t="shared" si="6"/>
        <v>0</v>
      </c>
      <c r="AM38">
        <f t="shared" si="6"/>
        <v>2.8724124472173797E-4</v>
      </c>
      <c r="AN38">
        <f t="shared" si="6"/>
        <v>0</v>
      </c>
      <c r="AO38">
        <f t="shared" si="6"/>
        <v>0</v>
      </c>
      <c r="AP38">
        <f t="shared" si="6"/>
        <v>0</v>
      </c>
      <c r="AQ38">
        <f t="shared" si="6"/>
        <v>0</v>
      </c>
      <c r="AR38">
        <f t="shared" si="6"/>
        <v>0</v>
      </c>
      <c r="AS38">
        <f t="shared" si="6"/>
        <v>0</v>
      </c>
      <c r="AT38">
        <f t="shared" si="6"/>
        <v>0</v>
      </c>
      <c r="AU38">
        <f t="shared" si="6"/>
        <v>0</v>
      </c>
      <c r="AV38">
        <f t="shared" si="6"/>
        <v>0</v>
      </c>
      <c r="AW38">
        <f t="shared" si="6"/>
        <v>0</v>
      </c>
      <c r="AX38">
        <f t="shared" si="6"/>
        <v>0</v>
      </c>
      <c r="AY38">
        <f t="shared" si="6"/>
        <v>0</v>
      </c>
      <c r="AZ38">
        <f t="shared" si="6"/>
        <v>0</v>
      </c>
      <c r="BA38">
        <f t="shared" si="6"/>
        <v>0</v>
      </c>
      <c r="BB38">
        <f t="shared" si="6"/>
        <v>0</v>
      </c>
    </row>
    <row r="39" spans="1:56" x14ac:dyDescent="0.3">
      <c r="A39" s="4">
        <v>66</v>
      </c>
      <c r="B39" s="6">
        <v>4780</v>
      </c>
      <c r="C39" s="6">
        <v>2243</v>
      </c>
      <c r="D39" s="6">
        <v>5015</v>
      </c>
      <c r="E39" s="6">
        <v>1646</v>
      </c>
      <c r="F39" s="6">
        <v>1230</v>
      </c>
      <c r="G39" s="6">
        <v>1918</v>
      </c>
      <c r="H39" s="6">
        <v>3170</v>
      </c>
      <c r="I39" s="6">
        <v>47234</v>
      </c>
      <c r="J39" s="4">
        <v>23</v>
      </c>
      <c r="K39" s="6">
        <v>1390</v>
      </c>
      <c r="L39" s="6">
        <v>1197</v>
      </c>
      <c r="M39" s="6">
        <v>5498</v>
      </c>
      <c r="N39" s="6">
        <v>1206</v>
      </c>
      <c r="O39" s="6">
        <v>1455</v>
      </c>
      <c r="P39" s="4">
        <v>676</v>
      </c>
      <c r="Q39" s="5">
        <v>0</v>
      </c>
      <c r="R39" s="4">
        <v>212</v>
      </c>
      <c r="S39" s="4">
        <v>531</v>
      </c>
      <c r="T39" s="4">
        <v>194</v>
      </c>
      <c r="U39" s="4">
        <v>744</v>
      </c>
      <c r="V39" s="5">
        <v>0</v>
      </c>
      <c r="W39" s="6">
        <v>6295</v>
      </c>
      <c r="X39" s="6">
        <v>1055</v>
      </c>
      <c r="Y39" s="5">
        <v>0</v>
      </c>
      <c r="Z39" s="6">
        <v>1042</v>
      </c>
      <c r="AC39" s="4">
        <v>61</v>
      </c>
      <c r="AD39">
        <f t="shared" si="7"/>
        <v>0</v>
      </c>
      <c r="AE39">
        <f t="shared" si="7"/>
        <v>0</v>
      </c>
      <c r="AF39">
        <f t="shared" si="7"/>
        <v>0</v>
      </c>
      <c r="AG39">
        <f t="shared" si="7"/>
        <v>2.3134992682301227E-4</v>
      </c>
      <c r="AH39">
        <f t="shared" si="7"/>
        <v>0</v>
      </c>
      <c r="AI39">
        <f t="shared" si="7"/>
        <v>0</v>
      </c>
      <c r="AJ39">
        <f t="shared" si="7"/>
        <v>0</v>
      </c>
      <c r="AK39">
        <f t="shared" si="6"/>
        <v>1.2518410019892909E-2</v>
      </c>
      <c r="AL39">
        <f t="shared" si="6"/>
        <v>0</v>
      </c>
      <c r="AM39">
        <f t="shared" si="6"/>
        <v>0</v>
      </c>
      <c r="AN39">
        <f t="shared" si="6"/>
        <v>0</v>
      </c>
      <c r="AO39">
        <f t="shared" si="6"/>
        <v>0</v>
      </c>
      <c r="AP39">
        <f t="shared" si="6"/>
        <v>0</v>
      </c>
      <c r="AQ39">
        <f t="shared" si="6"/>
        <v>0</v>
      </c>
      <c r="AR39">
        <f t="shared" si="6"/>
        <v>0</v>
      </c>
      <c r="AS39">
        <f t="shared" si="6"/>
        <v>0</v>
      </c>
      <c r="AT39">
        <f t="shared" si="6"/>
        <v>0</v>
      </c>
      <c r="AU39">
        <f t="shared" si="6"/>
        <v>0</v>
      </c>
      <c r="AV39">
        <f t="shared" si="6"/>
        <v>0</v>
      </c>
      <c r="AW39">
        <f t="shared" si="6"/>
        <v>0</v>
      </c>
      <c r="AX39">
        <f t="shared" si="6"/>
        <v>0</v>
      </c>
      <c r="AY39">
        <f t="shared" si="6"/>
        <v>0</v>
      </c>
      <c r="AZ39">
        <f t="shared" si="6"/>
        <v>0</v>
      </c>
      <c r="BA39">
        <f t="shared" si="6"/>
        <v>0</v>
      </c>
      <c r="BB39">
        <f t="shared" si="6"/>
        <v>0</v>
      </c>
      <c r="BC39" t="s">
        <v>29</v>
      </c>
      <c r="BD39" t="s">
        <v>30</v>
      </c>
    </row>
    <row r="40" spans="1:56" x14ac:dyDescent="0.3">
      <c r="A40" s="4">
        <v>71</v>
      </c>
      <c r="B40" s="6">
        <v>93129</v>
      </c>
      <c r="C40" s="6">
        <v>126377</v>
      </c>
      <c r="D40" s="6">
        <v>82467</v>
      </c>
      <c r="E40" s="6">
        <v>79307</v>
      </c>
      <c r="F40" s="6">
        <v>48558</v>
      </c>
      <c r="G40" s="6">
        <v>41040</v>
      </c>
      <c r="H40" s="6">
        <v>39877</v>
      </c>
      <c r="I40" s="6">
        <v>62329</v>
      </c>
      <c r="J40" s="6">
        <v>22900</v>
      </c>
      <c r="K40" s="6">
        <v>22768</v>
      </c>
      <c r="L40" s="6">
        <v>25061</v>
      </c>
      <c r="M40" s="6">
        <v>42576</v>
      </c>
      <c r="N40" s="6">
        <v>29484</v>
      </c>
      <c r="O40" s="6">
        <v>14247</v>
      </c>
      <c r="P40" s="6">
        <v>23693</v>
      </c>
      <c r="Q40" s="6">
        <v>9310</v>
      </c>
      <c r="R40" s="6">
        <v>7085</v>
      </c>
      <c r="S40" s="6">
        <v>6077</v>
      </c>
      <c r="T40" s="6">
        <v>7295</v>
      </c>
      <c r="U40" s="6">
        <v>14007</v>
      </c>
      <c r="V40" s="6">
        <v>18534</v>
      </c>
      <c r="W40" s="6">
        <v>58534</v>
      </c>
      <c r="X40" s="6">
        <v>18635</v>
      </c>
      <c r="Y40" s="6">
        <v>10951</v>
      </c>
      <c r="Z40" s="6">
        <v>16263</v>
      </c>
      <c r="AC40" s="4">
        <v>66</v>
      </c>
      <c r="AD40">
        <f t="shared" si="7"/>
        <v>1.1735022635780111E-3</v>
      </c>
      <c r="AE40">
        <f t="shared" si="7"/>
        <v>8.3949690469367079E-4</v>
      </c>
      <c r="AF40">
        <f t="shared" si="7"/>
        <v>1.2223674588139096E-3</v>
      </c>
      <c r="AG40">
        <f t="shared" si="7"/>
        <v>5.4495400013919936E-4</v>
      </c>
      <c r="AH40">
        <f t="shared" si="7"/>
        <v>2.4587331754785311E-4</v>
      </c>
      <c r="AI40">
        <f t="shared" si="7"/>
        <v>4.722757244994881E-4</v>
      </c>
      <c r="AJ40">
        <f t="shared" si="7"/>
        <v>7.131176814795311E-4</v>
      </c>
      <c r="AK40">
        <f t="shared" si="6"/>
        <v>2.0406170433407176E-2</v>
      </c>
      <c r="AL40">
        <f t="shared" si="6"/>
        <v>1.0812421874375641E-5</v>
      </c>
      <c r="AM40">
        <f t="shared" si="6"/>
        <v>3.1681820169561248E-4</v>
      </c>
      <c r="AN40">
        <f t="shared" si="6"/>
        <v>2.9342039782833388E-4</v>
      </c>
      <c r="AO40">
        <f t="shared" si="6"/>
        <v>9.4181942093807995E-4</v>
      </c>
      <c r="AP40">
        <f t="shared" si="6"/>
        <v>3.9765895987942622E-4</v>
      </c>
      <c r="AQ40">
        <f t="shared" si="6"/>
        <v>5.3507528975676902E-4</v>
      </c>
      <c r="AR40">
        <f t="shared" si="6"/>
        <v>2.3089067958197173E-4</v>
      </c>
      <c r="AS40">
        <f t="shared" si="6"/>
        <v>0</v>
      </c>
      <c r="AT40">
        <f t="shared" si="6"/>
        <v>2.1168120810060049E-4</v>
      </c>
      <c r="AU40">
        <f t="shared" si="6"/>
        <v>2.252835613639965E-4</v>
      </c>
      <c r="AV40">
        <f t="shared" si="6"/>
        <v>6.2285072355027478E-5</v>
      </c>
      <c r="AW40">
        <f t="shared" si="6"/>
        <v>1.7067418367157331E-4</v>
      </c>
      <c r="AX40">
        <f t="shared" si="6"/>
        <v>1.12908894570287E-4</v>
      </c>
      <c r="AY40">
        <f t="shared" si="6"/>
        <v>2.1621709957531515E-3</v>
      </c>
      <c r="AZ40">
        <f t="shared" si="6"/>
        <v>3.4652891348569E-4</v>
      </c>
      <c r="BA40">
        <f t="shared" si="6"/>
        <v>5.0333752902853304E-5</v>
      </c>
      <c r="BB40">
        <f t="shared" si="6"/>
        <v>5.6767355175145267E-4</v>
      </c>
      <c r="BC40">
        <f>AVERAGE(AD40:AJ40)</f>
        <v>7.4451247867880906E-4</v>
      </c>
      <c r="BD40">
        <f>AVERAGE(AL40:BB40)</f>
        <v>3.9035502973583537E-4</v>
      </c>
    </row>
    <row r="41" spans="1:56" x14ac:dyDescent="0.3">
      <c r="A41" s="4">
        <v>76</v>
      </c>
      <c r="B41" s="6">
        <v>617945</v>
      </c>
      <c r="C41" s="6">
        <v>608328</v>
      </c>
      <c r="D41" s="6">
        <v>686030</v>
      </c>
      <c r="E41" s="6">
        <v>1013295</v>
      </c>
      <c r="F41" s="6">
        <v>982804</v>
      </c>
      <c r="G41" s="6">
        <v>750517</v>
      </c>
      <c r="H41" s="6">
        <v>760000</v>
      </c>
      <c r="I41" s="6">
        <v>447710</v>
      </c>
      <c r="J41" s="6">
        <v>680418</v>
      </c>
      <c r="K41" s="6">
        <v>888394</v>
      </c>
      <c r="L41" s="6">
        <v>797036</v>
      </c>
      <c r="M41" s="6">
        <v>1151785</v>
      </c>
      <c r="N41" s="6">
        <v>1120962</v>
      </c>
      <c r="O41" s="6">
        <v>655891</v>
      </c>
      <c r="P41" s="6">
        <v>938933</v>
      </c>
      <c r="Q41" s="6">
        <v>628573</v>
      </c>
      <c r="R41" s="6">
        <v>281114</v>
      </c>
      <c r="S41" s="6">
        <v>418195</v>
      </c>
      <c r="T41" s="6">
        <v>483113</v>
      </c>
      <c r="U41" s="6">
        <v>796478</v>
      </c>
      <c r="V41" s="6">
        <v>609214</v>
      </c>
      <c r="W41" s="6">
        <v>577531</v>
      </c>
      <c r="X41" s="6">
        <v>560403</v>
      </c>
      <c r="Y41" s="6">
        <v>543067</v>
      </c>
      <c r="Z41" s="6">
        <v>660652</v>
      </c>
      <c r="AC41" s="4">
        <v>71</v>
      </c>
      <c r="AD41">
        <f t="shared" si="7"/>
        <v>2.6387207811303048E-2</v>
      </c>
      <c r="AE41">
        <f t="shared" si="7"/>
        <v>3.8486164549399744E-2</v>
      </c>
      <c r="AF41">
        <f t="shared" si="7"/>
        <v>2.2502893535180205E-2</v>
      </c>
      <c r="AG41">
        <f t="shared" si="7"/>
        <v>1.996115073388707E-2</v>
      </c>
      <c r="AH41">
        <f t="shared" si="7"/>
        <v>1.1602137238316568E-2</v>
      </c>
      <c r="AI41">
        <f t="shared" si="7"/>
        <v>1.3214422687829972E-2</v>
      </c>
      <c r="AJ41">
        <f t="shared" si="7"/>
        <v>9.6301908976092528E-3</v>
      </c>
      <c r="AK41">
        <f t="shared" si="6"/>
        <v>2.9948310716749992E-2</v>
      </c>
      <c r="AL41">
        <f t="shared" si="6"/>
        <v>7.1578232808366749E-3</v>
      </c>
      <c r="AM41">
        <f t="shared" si="6"/>
        <v>6.9335282388264877E-3</v>
      </c>
      <c r="AN41">
        <f t="shared" si="6"/>
        <v>6.4556433996985681E-3</v>
      </c>
      <c r="AO41">
        <f t="shared" si="6"/>
        <v>9.1101360522743771E-3</v>
      </c>
      <c r="AP41">
        <f t="shared" si="6"/>
        <v>8.5492511533692469E-3</v>
      </c>
      <c r="AQ41">
        <f t="shared" si="6"/>
        <v>5.3765248725330395E-3</v>
      </c>
      <c r="AR41">
        <f t="shared" si="6"/>
        <v>5.0476596275180023E-3</v>
      </c>
      <c r="AS41">
        <f t="shared" si="6"/>
        <v>3.1807811594286375E-3</v>
      </c>
      <c r="AT41">
        <f t="shared" si="6"/>
        <v>6.2281204506013941E-3</v>
      </c>
      <c r="AU41">
        <f t="shared" si="6"/>
        <v>3.090330434981828E-3</v>
      </c>
      <c r="AV41">
        <f t="shared" si="6"/>
        <v>3.4186157238986219E-3</v>
      </c>
      <c r="AW41">
        <f t="shared" si="6"/>
        <v>4.058558679458972E-3</v>
      </c>
      <c r="AX41">
        <f t="shared" si="6"/>
        <v>1.0105346064040685E-2</v>
      </c>
      <c r="AY41">
        <f t="shared" si="6"/>
        <v>2.4200078442287984E-2</v>
      </c>
      <c r="AZ41">
        <f t="shared" si="6"/>
        <v>8.3735180961997113E-3</v>
      </c>
      <c r="BA41">
        <f t="shared" si="6"/>
        <v>5.5921528949749773E-3</v>
      </c>
      <c r="BB41">
        <f t="shared" si="6"/>
        <v>8.2388935922622069E-3</v>
      </c>
      <c r="BC41">
        <f>AVERAGE(AD41:AJ41)</f>
        <v>2.0254881064789405E-2</v>
      </c>
      <c r="BD41">
        <f>AVERAGE(AL41:BB41)</f>
        <v>7.3598213037171433E-3</v>
      </c>
    </row>
    <row r="42" spans="1:56" x14ac:dyDescent="0.3">
      <c r="A42" s="4">
        <v>81</v>
      </c>
      <c r="B42" s="6">
        <v>597887</v>
      </c>
      <c r="C42" s="6">
        <v>500603</v>
      </c>
      <c r="D42" s="6">
        <v>521588</v>
      </c>
      <c r="E42" s="6">
        <v>925597</v>
      </c>
      <c r="F42" s="6">
        <v>854669</v>
      </c>
      <c r="G42" s="6">
        <v>607297</v>
      </c>
      <c r="H42" s="6">
        <v>717625</v>
      </c>
      <c r="I42" s="6">
        <v>451474</v>
      </c>
      <c r="J42" s="6">
        <v>539300</v>
      </c>
      <c r="K42" s="6">
        <v>679279</v>
      </c>
      <c r="L42" s="6">
        <v>699306</v>
      </c>
      <c r="M42" s="6">
        <v>912597</v>
      </c>
      <c r="N42" s="6">
        <v>713380</v>
      </c>
      <c r="O42" s="6">
        <v>549263</v>
      </c>
      <c r="P42" s="6">
        <v>789074</v>
      </c>
      <c r="Q42" s="6">
        <v>539614</v>
      </c>
      <c r="R42" s="6">
        <v>295263</v>
      </c>
      <c r="S42" s="6">
        <v>484629</v>
      </c>
      <c r="T42" s="6">
        <v>471114</v>
      </c>
      <c r="U42" s="6">
        <v>634880</v>
      </c>
      <c r="V42" s="6">
        <v>382727</v>
      </c>
      <c r="W42" s="6">
        <v>534902</v>
      </c>
      <c r="X42" s="6">
        <v>435354</v>
      </c>
      <c r="Y42" s="6">
        <v>365091</v>
      </c>
      <c r="Z42" s="6">
        <v>495961</v>
      </c>
      <c r="AC42" s="4">
        <v>76</v>
      </c>
      <c r="AD42">
        <f t="shared" si="7"/>
        <v>0.25070705124600495</v>
      </c>
      <c r="AE42">
        <f t="shared" si="7"/>
        <v>0.25297727047412855</v>
      </c>
      <c r="AF42">
        <f t="shared" si="7"/>
        <v>0.25646291956260114</v>
      </c>
      <c r="AG42">
        <f t="shared" si="7"/>
        <v>0.30408562997347588</v>
      </c>
      <c r="AH42">
        <f t="shared" si="7"/>
        <v>0.26477695459751316</v>
      </c>
      <c r="AI42">
        <f t="shared" si="7"/>
        <v>0.28405113256367537</v>
      </c>
      <c r="AJ42">
        <f t="shared" si="7"/>
        <v>0.24652699280328927</v>
      </c>
      <c r="AK42">
        <f t="shared" si="6"/>
        <v>0.21511645892766593</v>
      </c>
      <c r="AL42">
        <f t="shared" si="6"/>
        <v>0.30737082799176185</v>
      </c>
      <c r="AM42">
        <f t="shared" si="6"/>
        <v>0.28969867250270231</v>
      </c>
      <c r="AN42">
        <f t="shared" si="6"/>
        <v>0.25523568939191532</v>
      </c>
      <c r="AO42">
        <f t="shared" si="6"/>
        <v>0.29913450712718365</v>
      </c>
      <c r="AP42">
        <f t="shared" si="6"/>
        <v>0.333560567024693</v>
      </c>
      <c r="AQ42">
        <f t="shared" si="6"/>
        <v>0.27850889734482387</v>
      </c>
      <c r="AR42">
        <f t="shared" si="6"/>
        <v>0.28673241016909495</v>
      </c>
      <c r="AS42">
        <f t="shared" si="6"/>
        <v>0.2742457000938866</v>
      </c>
      <c r="AT42">
        <f t="shared" si="6"/>
        <v>0.24995606616435648</v>
      </c>
      <c r="AU42">
        <f t="shared" si="6"/>
        <v>0.22869877105908093</v>
      </c>
      <c r="AV42">
        <f t="shared" si="6"/>
        <v>0.26855236328506882</v>
      </c>
      <c r="AW42">
        <f t="shared" si="6"/>
        <v>0.3134192806312559</v>
      </c>
      <c r="AX42">
        <f t="shared" si="6"/>
        <v>0.39791572934498726</v>
      </c>
      <c r="AY42">
        <f t="shared" si="6"/>
        <v>0.26259900175862549</v>
      </c>
      <c r="AZ42">
        <f t="shared" si="6"/>
        <v>0.34071215469050697</v>
      </c>
      <c r="BA42">
        <f t="shared" si="6"/>
        <v>0.39084669761341417</v>
      </c>
      <c r="BB42">
        <f t="shared" si="6"/>
        <v>0.36872222240381963</v>
      </c>
    </row>
    <row r="43" spans="1:56" x14ac:dyDescent="0.3">
      <c r="A43" s="4">
        <v>86</v>
      </c>
      <c r="B43" s="6">
        <v>344716</v>
      </c>
      <c r="C43" s="6">
        <v>380936</v>
      </c>
      <c r="D43" s="6">
        <v>407045</v>
      </c>
      <c r="E43" s="6">
        <v>475026</v>
      </c>
      <c r="F43" s="6">
        <v>641364</v>
      </c>
      <c r="G43" s="6">
        <v>389170</v>
      </c>
      <c r="H43" s="6">
        <v>412196</v>
      </c>
      <c r="I43" s="6">
        <v>296248</v>
      </c>
      <c r="J43" s="6">
        <v>337105</v>
      </c>
      <c r="K43" s="6">
        <v>457549</v>
      </c>
      <c r="L43" s="6">
        <v>500953</v>
      </c>
      <c r="M43" s="6">
        <v>446280</v>
      </c>
      <c r="N43" s="6">
        <v>356382</v>
      </c>
      <c r="O43" s="6">
        <v>343983</v>
      </c>
      <c r="P43" s="6">
        <v>441105</v>
      </c>
      <c r="Q43" s="6">
        <v>260376</v>
      </c>
      <c r="R43" s="6">
        <v>170954</v>
      </c>
      <c r="S43" s="6">
        <v>258000</v>
      </c>
      <c r="T43" s="6">
        <v>263498</v>
      </c>
      <c r="U43" s="6">
        <v>311953</v>
      </c>
      <c r="V43" s="6">
        <v>166198</v>
      </c>
      <c r="W43" s="6">
        <v>308352</v>
      </c>
      <c r="X43" s="6">
        <v>217394</v>
      </c>
      <c r="Y43" s="6">
        <v>169039</v>
      </c>
      <c r="Z43" s="6">
        <v>223081</v>
      </c>
      <c r="AC43" s="4">
        <v>81</v>
      </c>
      <c r="AD43">
        <f t="shared" si="7"/>
        <v>0.27862174786386634</v>
      </c>
      <c r="AE43">
        <f t="shared" si="7"/>
        <v>0.23688671689833091</v>
      </c>
      <c r="AF43">
        <f t="shared" si="7"/>
        <v>0.21878880360237932</v>
      </c>
      <c r="AG43">
        <f t="shared" si="7"/>
        <v>0.30157566172811906</v>
      </c>
      <c r="AH43">
        <f t="shared" si="7"/>
        <v>0.25204414975671735</v>
      </c>
      <c r="AI43">
        <f t="shared" si="7"/>
        <v>0.25217917739500317</v>
      </c>
      <c r="AJ43">
        <f t="shared" si="7"/>
        <v>0.26352315809923699</v>
      </c>
      <c r="AK43">
        <f t="shared" si="6"/>
        <v>0.2228549216456103</v>
      </c>
      <c r="AL43">
        <f t="shared" si="6"/>
        <v>0.28389894052368791</v>
      </c>
      <c r="AM43">
        <f t="shared" si="6"/>
        <v>0.25599491348921538</v>
      </c>
      <c r="AN43">
        <f t="shared" si="6"/>
        <v>0.24901565053492491</v>
      </c>
      <c r="AO43">
        <f t="shared" si="6"/>
        <v>0.28435839968400972</v>
      </c>
      <c r="AP43">
        <f t="shared" si="6"/>
        <v>0.26786587414751967</v>
      </c>
      <c r="AQ43">
        <f t="shared" si="6"/>
        <v>0.26814586348756675</v>
      </c>
      <c r="AR43">
        <f t="shared" si="6"/>
        <v>0.278621350385999</v>
      </c>
      <c r="AS43">
        <f t="shared" si="6"/>
        <v>0.27177967180014567</v>
      </c>
      <c r="AT43">
        <f t="shared" si="6"/>
        <v>0.26967087566125414</v>
      </c>
      <c r="AU43">
        <f t="shared" si="6"/>
        <v>0.29386235938073751</v>
      </c>
      <c r="AV43">
        <f t="shared" si="6"/>
        <v>0.28815931879394269</v>
      </c>
      <c r="AW43">
        <f t="shared" si="6"/>
        <v>0.28119764643971129</v>
      </c>
      <c r="AX43">
        <f t="shared" si="6"/>
        <v>0.29138481038018282</v>
      </c>
      <c r="AY43">
        <f t="shared" si="6"/>
        <v>0.26959370268685923</v>
      </c>
      <c r="AZ43">
        <f t="shared" si="6"/>
        <v>0.29515066453077848</v>
      </c>
      <c r="BA43">
        <f t="shared" si="6"/>
        <v>0.30722920349753929</v>
      </c>
      <c r="BB43">
        <f t="shared" si="6"/>
        <v>0.29361443525198277</v>
      </c>
    </row>
    <row r="44" spans="1:56" x14ac:dyDescent="0.3">
      <c r="A44" s="4">
        <v>91</v>
      </c>
      <c r="B44" s="6">
        <v>208826</v>
      </c>
      <c r="C44" s="6">
        <v>181578</v>
      </c>
      <c r="D44" s="6">
        <v>229319</v>
      </c>
      <c r="E44" s="6">
        <v>205016</v>
      </c>
      <c r="F44" s="6">
        <v>287055</v>
      </c>
      <c r="G44" s="6">
        <v>248898</v>
      </c>
      <c r="H44" s="6">
        <v>211560</v>
      </c>
      <c r="I44" s="6">
        <v>139035</v>
      </c>
      <c r="J44" s="6">
        <v>138162</v>
      </c>
      <c r="K44" s="6">
        <v>236591</v>
      </c>
      <c r="L44" s="6">
        <v>205290</v>
      </c>
      <c r="M44" s="6">
        <v>212106</v>
      </c>
      <c r="N44" s="6">
        <v>170922</v>
      </c>
      <c r="O44" s="6">
        <v>158405</v>
      </c>
      <c r="P44" s="6">
        <v>207945</v>
      </c>
      <c r="Q44" s="6">
        <v>151176</v>
      </c>
      <c r="R44" s="6">
        <v>98926</v>
      </c>
      <c r="S44" s="6">
        <v>156315</v>
      </c>
      <c r="T44" s="6">
        <v>133976</v>
      </c>
      <c r="U44" s="6">
        <v>164115</v>
      </c>
      <c r="V44" s="6">
        <v>63676</v>
      </c>
      <c r="W44" s="6">
        <v>139453</v>
      </c>
      <c r="X44" s="6">
        <v>99925</v>
      </c>
      <c r="Y44" s="6">
        <v>59702</v>
      </c>
      <c r="Z44" s="6">
        <v>111950</v>
      </c>
      <c r="AC44" s="4">
        <v>86</v>
      </c>
      <c r="AD44">
        <f t="shared" si="7"/>
        <v>0.19368110974781225</v>
      </c>
      <c r="AE44">
        <f t="shared" si="7"/>
        <v>0.19814105007993471</v>
      </c>
      <c r="AF44">
        <f t="shared" si="7"/>
        <v>0.19518630911593143</v>
      </c>
      <c r="AG44">
        <f t="shared" si="7"/>
        <v>0.1791308738099715</v>
      </c>
      <c r="AH44">
        <f t="shared" si="7"/>
        <v>0.19954836870126438</v>
      </c>
      <c r="AI44">
        <f t="shared" si="7"/>
        <v>0.1765812520272462</v>
      </c>
      <c r="AJ44">
        <f t="shared" si="7"/>
        <v>0.1924923327246563</v>
      </c>
      <c r="AK44">
        <f t="shared" si="6"/>
        <v>0.15966702578815062</v>
      </c>
      <c r="AL44">
        <f t="shared" si="6"/>
        <v>0.18826353915013425</v>
      </c>
      <c r="AM44">
        <f t="shared" si="6"/>
        <v>0.17957114138202776</v>
      </c>
      <c r="AN44">
        <f t="shared" si="6"/>
        <v>0.19953139558792016</v>
      </c>
      <c r="AO44">
        <f t="shared" si="6"/>
        <v>0.18106874974200332</v>
      </c>
      <c r="AP44">
        <f t="shared" si="6"/>
        <v>0.16841348402059031</v>
      </c>
      <c r="AQ44">
        <f t="shared" si="6"/>
        <v>0.19403670861935113</v>
      </c>
      <c r="AR44">
        <f t="shared" si="6"/>
        <v>0.18866227712517195</v>
      </c>
      <c r="AS44">
        <f t="shared" si="6"/>
        <v>0.16469319822322387</v>
      </c>
      <c r="AT44">
        <f t="shared" si="6"/>
        <v>0.17490559217817966</v>
      </c>
      <c r="AU44">
        <f t="shared" si="6"/>
        <v>0.18864984506982199</v>
      </c>
      <c r="AV44">
        <f t="shared" si="6"/>
        <v>0.18816705626942595</v>
      </c>
      <c r="AW44">
        <f t="shared" si="6"/>
        <v>0.17423517204944136</v>
      </c>
      <c r="AX44">
        <f t="shared" si="6"/>
        <v>0.14956194447016641</v>
      </c>
      <c r="AY44">
        <f t="shared" si="6"/>
        <v>0.19230590805382997</v>
      </c>
      <c r="AZ44">
        <f t="shared" si="6"/>
        <v>0.17417101579613459</v>
      </c>
      <c r="BA44">
        <f t="shared" si="6"/>
        <v>0.15846378468241773</v>
      </c>
      <c r="BB44">
        <f t="shared" si="6"/>
        <v>0.16693198050515318</v>
      </c>
    </row>
    <row r="45" spans="1:56" x14ac:dyDescent="0.3">
      <c r="A45" s="4">
        <v>96</v>
      </c>
      <c r="B45" s="6">
        <v>85505</v>
      </c>
      <c r="C45" s="6">
        <v>109186</v>
      </c>
      <c r="D45" s="6">
        <v>121340</v>
      </c>
      <c r="E45" s="6">
        <v>101487</v>
      </c>
      <c r="F45" s="6">
        <v>143743</v>
      </c>
      <c r="G45" s="6">
        <v>91218</v>
      </c>
      <c r="H45" s="6">
        <v>110264</v>
      </c>
      <c r="I45" s="6">
        <v>91694</v>
      </c>
      <c r="J45" s="6">
        <v>64803</v>
      </c>
      <c r="K45" s="6">
        <v>112921</v>
      </c>
      <c r="L45" s="6">
        <v>121921</v>
      </c>
      <c r="M45" s="6">
        <v>98903</v>
      </c>
      <c r="N45" s="6">
        <v>71670</v>
      </c>
      <c r="O45" s="6">
        <v>82205</v>
      </c>
      <c r="P45" s="6">
        <v>133680</v>
      </c>
      <c r="Q45" s="6">
        <v>85124</v>
      </c>
      <c r="R45" s="6">
        <v>55519</v>
      </c>
      <c r="S45" s="6">
        <v>76627</v>
      </c>
      <c r="T45" s="6">
        <v>65953</v>
      </c>
      <c r="U45" s="6">
        <v>82956</v>
      </c>
      <c r="V45" s="6">
        <v>33428</v>
      </c>
      <c r="W45" s="6">
        <v>56720</v>
      </c>
      <c r="X45" s="6">
        <v>44396</v>
      </c>
      <c r="Y45" s="6">
        <v>28575</v>
      </c>
      <c r="Z45" s="6">
        <v>37917</v>
      </c>
      <c r="AC45" s="4">
        <v>91</v>
      </c>
      <c r="AD45">
        <f t="shared" si="7"/>
        <v>0.12535341039300804</v>
      </c>
      <c r="AE45">
        <f t="shared" si="7"/>
        <v>0.11970119090818965</v>
      </c>
      <c r="AF45">
        <f t="shared" si="7"/>
        <v>0.14004042311833839</v>
      </c>
      <c r="AG45">
        <f t="shared" si="7"/>
        <v>0.10263224625366432</v>
      </c>
      <c r="AH45">
        <f t="shared" si="7"/>
        <v>0.12810603799386444</v>
      </c>
      <c r="AI45">
        <f t="shared" si="7"/>
        <v>0.12533648324689031</v>
      </c>
      <c r="AJ45">
        <f t="shared" si="7"/>
        <v>0.12177521708597391</v>
      </c>
      <c r="AK45">
        <f t="shared" si="6"/>
        <v>9.9416124958136121E-2</v>
      </c>
      <c r="AL45">
        <f t="shared" si="6"/>
        <v>0.10430155750586574</v>
      </c>
      <c r="AM45">
        <f t="shared" si="6"/>
        <v>0.1053759839101354</v>
      </c>
      <c r="AN45">
        <f t="shared" si="6"/>
        <v>0.11249011901383911</v>
      </c>
      <c r="AO45">
        <f t="shared" si="6"/>
        <v>0.10905453017893436</v>
      </c>
      <c r="AP45">
        <f t="shared" si="6"/>
        <v>9.3443358420665867E-2</v>
      </c>
      <c r="AQ45">
        <f t="shared" si="6"/>
        <v>0.11773202693146839</v>
      </c>
      <c r="AR45">
        <f t="shared" si="6"/>
        <v>0.1058560331717497</v>
      </c>
      <c r="AS45">
        <f t="shared" si="6"/>
        <v>0.10514355012773917</v>
      </c>
      <c r="AT45">
        <f t="shared" si="6"/>
        <v>0.11874417127805525</v>
      </c>
      <c r="AU45">
        <f t="shared" si="6"/>
        <v>0.12561404089342115</v>
      </c>
      <c r="AV45">
        <f t="shared" si="6"/>
        <v>0.11863829421092358</v>
      </c>
      <c r="AW45">
        <f t="shared" si="6"/>
        <v>9.9206204465378034E-2</v>
      </c>
      <c r="AX45">
        <f t="shared" si="6"/>
        <v>7.3615910790957792E-2</v>
      </c>
      <c r="AY45">
        <f t="shared" si="6"/>
        <v>0.11724618015578807</v>
      </c>
      <c r="AZ45">
        <f t="shared" si="6"/>
        <v>9.3070111503478922E-2</v>
      </c>
      <c r="BA45">
        <f t="shared" si="6"/>
        <v>7.3025521765883131E-2</v>
      </c>
      <c r="BB45">
        <f t="shared" si="6"/>
        <v>8.8851261902349252E-2</v>
      </c>
    </row>
    <row r="46" spans="1:56" x14ac:dyDescent="0.3">
      <c r="A46" s="4">
        <v>101</v>
      </c>
      <c r="B46" s="6">
        <v>21650</v>
      </c>
      <c r="C46" s="6">
        <v>31065</v>
      </c>
      <c r="D46" s="6">
        <v>55538</v>
      </c>
      <c r="E46" s="6">
        <v>35707</v>
      </c>
      <c r="F46" s="6">
        <v>58781</v>
      </c>
      <c r="G46" s="6">
        <v>36888</v>
      </c>
      <c r="H46" s="6">
        <v>43039</v>
      </c>
      <c r="I46" s="6">
        <v>77113</v>
      </c>
      <c r="J46" s="6">
        <v>24936</v>
      </c>
      <c r="K46" s="6">
        <v>62790</v>
      </c>
      <c r="L46" s="6">
        <v>46640</v>
      </c>
      <c r="M46" s="6">
        <v>52941</v>
      </c>
      <c r="N46" s="6">
        <v>49344</v>
      </c>
      <c r="O46" s="6">
        <v>23571</v>
      </c>
      <c r="P46" s="6">
        <v>51843</v>
      </c>
      <c r="Q46" s="6">
        <v>45990</v>
      </c>
      <c r="R46" s="6">
        <v>31695</v>
      </c>
      <c r="S46" s="6">
        <v>35435</v>
      </c>
      <c r="T46" s="6">
        <v>32487</v>
      </c>
      <c r="U46" s="6">
        <v>41942</v>
      </c>
      <c r="V46" s="6">
        <v>17516</v>
      </c>
      <c r="W46" s="6">
        <v>21558</v>
      </c>
      <c r="X46" s="6">
        <v>19476</v>
      </c>
      <c r="Y46" s="6">
        <v>8364</v>
      </c>
      <c r="Z46" s="6">
        <v>9984</v>
      </c>
      <c r="AC46" s="4">
        <v>96</v>
      </c>
      <c r="AD46">
        <f t="shared" si="7"/>
        <v>6.9555590175767221E-2</v>
      </c>
      <c r="AE46">
        <f t="shared" si="7"/>
        <v>7.6836219923227825E-2</v>
      </c>
      <c r="AF46">
        <f t="shared" si="7"/>
        <v>9.5481017833389956E-2</v>
      </c>
      <c r="AG46">
        <f t="shared" si="7"/>
        <v>5.5938011198569462E-2</v>
      </c>
      <c r="AH46">
        <f t="shared" si="7"/>
        <v>7.2377507566127527E-2</v>
      </c>
      <c r="AI46">
        <f t="shared" si="7"/>
        <v>5.7134797211988407E-2</v>
      </c>
      <c r="AJ46">
        <f t="shared" si="7"/>
        <v>6.8300891455268062E-2</v>
      </c>
      <c r="AK46">
        <f t="shared" si="6"/>
        <v>6.4766416357647336E-2</v>
      </c>
      <c r="AL46">
        <f t="shared" si="6"/>
        <v>4.8119273236012138E-2</v>
      </c>
      <c r="AM46">
        <f t="shared" si="6"/>
        <v>6.3832516761334099E-2</v>
      </c>
      <c r="AN46">
        <f t="shared" si="6"/>
        <v>6.6835917813873991E-2</v>
      </c>
      <c r="AO46">
        <f t="shared" si="6"/>
        <v>5.2653986584981882E-2</v>
      </c>
      <c r="AP46">
        <f t="shared" si="6"/>
        <v>5.0776734401964736E-2</v>
      </c>
      <c r="AQ46">
        <f t="shared" si="6"/>
        <v>6.1541512638208354E-2</v>
      </c>
      <c r="AR46">
        <f t="shared" si="6"/>
        <v>6.348195782317223E-2</v>
      </c>
      <c r="AS46">
        <f t="shared" si="6"/>
        <v>6.3644684568825993E-2</v>
      </c>
      <c r="AT46">
        <f t="shared" si="6"/>
        <v>6.9895237771915489E-2</v>
      </c>
      <c r="AU46">
        <f t="shared" si="6"/>
        <v>7.159753409959442E-2</v>
      </c>
      <c r="AV46">
        <f t="shared" si="6"/>
        <v>6.5826010824118195E-2</v>
      </c>
      <c r="AW46">
        <f t="shared" si="6"/>
        <v>6.2763137037376043E-2</v>
      </c>
      <c r="AX46">
        <f t="shared" si="6"/>
        <v>3.9013121183946148E-2</v>
      </c>
      <c r="AY46">
        <f t="shared" si="6"/>
        <v>6.8478325046285163E-2</v>
      </c>
      <c r="AZ46">
        <f t="shared" si="6"/>
        <v>4.2114594976677452E-2</v>
      </c>
      <c r="BA46">
        <f t="shared" si="6"/>
        <v>3.7105459060239654E-2</v>
      </c>
      <c r="BB46">
        <f t="shared" si="6"/>
        <v>4.2907294877536147E-2</v>
      </c>
    </row>
    <row r="47" spans="1:56" x14ac:dyDescent="0.3">
      <c r="A47" s="4">
        <v>106</v>
      </c>
      <c r="B47" s="6">
        <v>7624</v>
      </c>
      <c r="C47" s="6">
        <v>17261</v>
      </c>
      <c r="D47" s="6">
        <v>12638</v>
      </c>
      <c r="E47" s="6">
        <v>13245</v>
      </c>
      <c r="F47" s="6">
        <v>23080</v>
      </c>
      <c r="G47" s="6">
        <v>24761</v>
      </c>
      <c r="H47" s="6">
        <v>29850</v>
      </c>
      <c r="I47" s="6">
        <v>59163</v>
      </c>
      <c r="J47" s="6">
        <v>6536</v>
      </c>
      <c r="K47" s="6">
        <v>31099</v>
      </c>
      <c r="L47" s="6">
        <v>41755</v>
      </c>
      <c r="M47" s="6">
        <v>39364</v>
      </c>
      <c r="N47" s="6">
        <v>35807</v>
      </c>
      <c r="O47" s="6">
        <v>16305</v>
      </c>
      <c r="P47" s="6">
        <v>21693</v>
      </c>
      <c r="Q47" s="6">
        <v>35725</v>
      </c>
      <c r="R47" s="6">
        <v>16623</v>
      </c>
      <c r="S47" s="6">
        <v>20654</v>
      </c>
      <c r="T47" s="6">
        <v>13395</v>
      </c>
      <c r="U47" s="6">
        <v>18443</v>
      </c>
      <c r="V47" s="6">
        <v>4787</v>
      </c>
      <c r="W47" s="6">
        <v>8312</v>
      </c>
      <c r="X47" s="6">
        <v>7760</v>
      </c>
      <c r="Y47" s="6">
        <v>3256</v>
      </c>
      <c r="Z47" s="6">
        <v>4602</v>
      </c>
      <c r="AC47" s="4">
        <v>101</v>
      </c>
      <c r="AD47">
        <f t="shared" si="7"/>
        <v>2.6850893309009048E-2</v>
      </c>
      <c r="AE47">
        <f t="shared" si="7"/>
        <v>3.6466191352075114E-2</v>
      </c>
      <c r="AF47">
        <f t="shared" si="7"/>
        <v>4.1604717182128603E-2</v>
      </c>
      <c r="AG47">
        <f t="shared" si="7"/>
        <v>1.9325344027562114E-2</v>
      </c>
      <c r="AH47">
        <f t="shared" si="7"/>
        <v>3.8120059289322807E-2</v>
      </c>
      <c r="AI47">
        <f t="shared" si="7"/>
        <v>3.2337891621701864E-2</v>
      </c>
      <c r="AJ47">
        <f t="shared" si="7"/>
        <v>3.6676313208730979E-2</v>
      </c>
      <c r="AK47">
        <f t="shared" si="6"/>
        <v>4.3811476016199474E-2</v>
      </c>
      <c r="AL47">
        <f t="shared" si="6"/>
        <v>2.0807800739287594E-2</v>
      </c>
      <c r="AM47">
        <f t="shared" si="6"/>
        <v>3.8775027685301902E-2</v>
      </c>
      <c r="AN47">
        <f t="shared" si="6"/>
        <v>3.5181441149971168E-2</v>
      </c>
      <c r="AO47">
        <f t="shared" si="6"/>
        <v>2.6613278553049378E-2</v>
      </c>
      <c r="AP47">
        <f t="shared" si="6"/>
        <v>2.8242782206669044E-2</v>
      </c>
      <c r="AQ47">
        <f t="shared" si="6"/>
        <v>2.6964358340412446E-2</v>
      </c>
      <c r="AR47">
        <f t="shared" si="6"/>
        <v>3.2767178684964864E-2</v>
      </c>
      <c r="AS47">
        <f t="shared" si="6"/>
        <v>4.2731748798665377E-2</v>
      </c>
      <c r="AT47">
        <f t="shared" si="6"/>
        <v>4.3941324365505546E-2</v>
      </c>
      <c r="AU47">
        <f t="shared" si="6"/>
        <v>3.3798579949890314E-2</v>
      </c>
      <c r="AV47">
        <f t="shared" si="6"/>
        <v>3.728211060351988E-2</v>
      </c>
      <c r="AW47">
        <f t="shared" si="6"/>
        <v>3.5673886597557387E-2</v>
      </c>
      <c r="AX47">
        <f t="shared" si="6"/>
        <v>2.0311552817438367E-2</v>
      </c>
      <c r="AY47">
        <f t="shared" si="6"/>
        <v>3.2566465078421203E-2</v>
      </c>
      <c r="AZ47">
        <f t="shared" si="6"/>
        <v>2.3150430664819827E-2</v>
      </c>
      <c r="BA47">
        <f t="shared" si="6"/>
        <v>1.3075104159865835E-2</v>
      </c>
      <c r="BB47">
        <f t="shared" si="6"/>
        <v>1.8318095493369334E-2</v>
      </c>
    </row>
    <row r="48" spans="1:56" x14ac:dyDescent="0.3">
      <c r="A48" s="4">
        <v>111</v>
      </c>
      <c r="B48" s="6">
        <v>2591</v>
      </c>
      <c r="C48" s="6">
        <v>5041</v>
      </c>
      <c r="D48" s="6">
        <v>8682</v>
      </c>
      <c r="E48" s="6">
        <v>1372</v>
      </c>
      <c r="F48" s="6">
        <v>4845</v>
      </c>
      <c r="G48" s="6">
        <v>36982</v>
      </c>
      <c r="H48" s="6">
        <v>20236</v>
      </c>
      <c r="I48" s="6">
        <v>42280</v>
      </c>
      <c r="J48" s="6">
        <v>11258</v>
      </c>
      <c r="K48" s="6">
        <v>15467</v>
      </c>
      <c r="L48" s="6">
        <v>23470</v>
      </c>
      <c r="M48" s="6">
        <v>15336</v>
      </c>
      <c r="N48" s="6">
        <v>26643</v>
      </c>
      <c r="O48" s="6">
        <v>9606</v>
      </c>
      <c r="P48" s="6">
        <v>5751</v>
      </c>
      <c r="Q48" s="6">
        <v>20589</v>
      </c>
      <c r="R48" s="6">
        <v>11800</v>
      </c>
      <c r="S48" s="6">
        <v>11969</v>
      </c>
      <c r="T48" s="6">
        <v>4139</v>
      </c>
      <c r="U48" s="6">
        <v>4489</v>
      </c>
      <c r="V48" s="6">
        <v>2966</v>
      </c>
      <c r="W48" s="6">
        <v>3661</v>
      </c>
      <c r="X48" s="6">
        <v>5708</v>
      </c>
      <c r="Y48" s="6">
        <v>1027</v>
      </c>
      <c r="Z48" s="6">
        <v>2770</v>
      </c>
      <c r="AC48" s="4">
        <v>106</v>
      </c>
      <c r="AD48">
        <f t="shared" si="7"/>
        <v>1.7121333496806286E-2</v>
      </c>
      <c r="AE48">
        <f t="shared" si="7"/>
        <v>2.3991950249035051E-2</v>
      </c>
      <c r="AF48">
        <f t="shared" si="7"/>
        <v>1.2804339439028463E-2</v>
      </c>
      <c r="AG48">
        <f t="shared" si="7"/>
        <v>9.6668901751396814E-3</v>
      </c>
      <c r="AH48">
        <f t="shared" si="7"/>
        <v>1.988093183285446E-2</v>
      </c>
      <c r="AI48">
        <f t="shared" si="7"/>
        <v>1.7302618858698694E-2</v>
      </c>
      <c r="AJ48">
        <f t="shared" si="7"/>
        <v>1.9766040009818457E-2</v>
      </c>
      <c r="AK48">
        <f t="shared" si="6"/>
        <v>2.9843129817708858E-2</v>
      </c>
      <c r="AL48">
        <f t="shared" si="6"/>
        <v>8.6790840280314384E-3</v>
      </c>
      <c r="AM48">
        <f t="shared" si="6"/>
        <v>2.2375784492492987E-2</v>
      </c>
      <c r="AN48">
        <f t="shared" si="6"/>
        <v>2.3137194853639066E-2</v>
      </c>
      <c r="AO48">
        <f t="shared" si="6"/>
        <v>1.3214448461773188E-2</v>
      </c>
      <c r="AP48">
        <f t="shared" si="6"/>
        <v>1.7085841191970656E-2</v>
      </c>
      <c r="AQ48">
        <f t="shared" si="6"/>
        <v>1.824459469642209E-2</v>
      </c>
      <c r="AR48">
        <f t="shared" si="6"/>
        <v>1.7602169552657847E-2</v>
      </c>
      <c r="AS48">
        <f t="shared" si="6"/>
        <v>2.2797212830363751E-2</v>
      </c>
      <c r="AT48">
        <f t="shared" si="6"/>
        <v>1.9405774902996088E-2</v>
      </c>
      <c r="AU48">
        <f t="shared" si="6"/>
        <v>1.8345654986498896E-2</v>
      </c>
      <c r="AV48">
        <f t="shared" si="6"/>
        <v>1.5969699917584648E-2</v>
      </c>
      <c r="AW48">
        <f t="shared" si="6"/>
        <v>1.3302033890295498E-2</v>
      </c>
      <c r="AX48">
        <f t="shared" si="6"/>
        <v>9.0320230967536278E-3</v>
      </c>
      <c r="AY48">
        <f t="shared" si="6"/>
        <v>1.6523224821501623E-2</v>
      </c>
      <c r="AZ48">
        <f t="shared" si="6"/>
        <v>1.1576036490972675E-2</v>
      </c>
      <c r="BA48">
        <f t="shared" si="6"/>
        <v>6.6404080097778786E-3</v>
      </c>
      <c r="BB48">
        <f t="shared" si="6"/>
        <v>7.3168326648732109E-3</v>
      </c>
    </row>
    <row r="49" spans="1:54" x14ac:dyDescent="0.3">
      <c r="A49" s="4">
        <v>116</v>
      </c>
      <c r="B49" s="6">
        <v>4273</v>
      </c>
      <c r="C49" s="6">
        <v>1888</v>
      </c>
      <c r="D49" s="6">
        <v>8092</v>
      </c>
      <c r="E49" s="4">
        <v>290</v>
      </c>
      <c r="F49" s="6">
        <v>2459</v>
      </c>
      <c r="G49" s="6">
        <v>14878</v>
      </c>
      <c r="H49" s="6">
        <v>23234</v>
      </c>
      <c r="I49" s="6">
        <v>20002</v>
      </c>
      <c r="J49" s="6">
        <v>13336</v>
      </c>
      <c r="K49" s="6">
        <v>13346</v>
      </c>
      <c r="L49" s="6">
        <v>12753</v>
      </c>
      <c r="M49" s="6">
        <v>10309</v>
      </c>
      <c r="N49" s="6">
        <v>16584</v>
      </c>
      <c r="O49" s="6">
        <v>7091</v>
      </c>
      <c r="P49" s="6">
        <v>10293</v>
      </c>
      <c r="Q49" s="6">
        <v>17315</v>
      </c>
      <c r="R49" s="6">
        <v>5110</v>
      </c>
      <c r="S49" s="6">
        <v>9625</v>
      </c>
      <c r="T49" s="6">
        <v>1971</v>
      </c>
      <c r="U49" s="6">
        <v>3458</v>
      </c>
      <c r="V49" s="6">
        <v>1718</v>
      </c>
      <c r="W49" s="6">
        <v>1386</v>
      </c>
      <c r="X49" s="6">
        <v>1362</v>
      </c>
      <c r="Y49" s="6">
        <v>1043</v>
      </c>
      <c r="Z49" s="5">
        <v>0</v>
      </c>
      <c r="AC49" s="4">
        <v>111</v>
      </c>
      <c r="AD49">
        <f t="shared" si="7"/>
        <v>4.7193596530931883E-3</v>
      </c>
      <c r="AE49">
        <f t="shared" si="7"/>
        <v>6.7588331440442467E-3</v>
      </c>
      <c r="AF49">
        <f t="shared" si="7"/>
        <v>6.9640625809757979E-3</v>
      </c>
      <c r="AG49">
        <f t="shared" si="7"/>
        <v>3.7888823218966542E-3</v>
      </c>
      <c r="AH49">
        <f t="shared" si="7"/>
        <v>6.8307326706991802E-3</v>
      </c>
      <c r="AI49">
        <f t="shared" si="7"/>
        <v>1.528482874986397E-2</v>
      </c>
      <c r="AJ49">
        <f t="shared" si="7"/>
        <v>1.0853813977494332E-2</v>
      </c>
      <c r="AK49">
        <f t="shared" si="6"/>
        <v>2.1629604522509654E-2</v>
      </c>
      <c r="AL49">
        <f t="shared" si="6"/>
        <v>8.3006492624282911E-3</v>
      </c>
      <c r="AM49">
        <f t="shared" si="6"/>
        <v>1.1050168869908023E-2</v>
      </c>
      <c r="AN49">
        <f t="shared" si="6"/>
        <v>1.514755671774852E-2</v>
      </c>
      <c r="AO49">
        <f t="shared" si="6"/>
        <v>7.5672551823945493E-3</v>
      </c>
      <c r="AP49">
        <f t="shared" si="6"/>
        <v>9.4351959998873833E-3</v>
      </c>
      <c r="AQ49">
        <f t="shared" si="6"/>
        <v>8.0455196894207021E-3</v>
      </c>
      <c r="AR49">
        <f t="shared" si="6"/>
        <v>6.7743871876166087E-3</v>
      </c>
      <c r="AS49">
        <f t="shared" si="6"/>
        <v>1.3341791678601032E-2</v>
      </c>
      <c r="AT49">
        <f t="shared" si="6"/>
        <v>1.5210592847172159E-2</v>
      </c>
      <c r="AU49">
        <f t="shared" si="6"/>
        <v>1.1775202643836235E-2</v>
      </c>
      <c r="AV49">
        <f t="shared" si="6"/>
        <v>7.8469559455114773E-3</v>
      </c>
      <c r="AW49">
        <f t="shared" si="6"/>
        <v>7.4027633159699877E-3</v>
      </c>
      <c r="AX49">
        <f t="shared" si="6"/>
        <v>3.9827924090799407E-3</v>
      </c>
      <c r="AY49">
        <f t="shared" si="6"/>
        <v>8.2477743055116258E-3</v>
      </c>
      <c r="AZ49">
        <f t="shared" si="6"/>
        <v>6.366935032233758E-3</v>
      </c>
      <c r="BA49">
        <f t="shared" si="6"/>
        <v>3.1684732715006277E-3</v>
      </c>
      <c r="BB49">
        <f t="shared" si="6"/>
        <v>3.77677245443085E-3</v>
      </c>
    </row>
    <row r="50" spans="1:54" x14ac:dyDescent="0.3">
      <c r="A50" s="4">
        <v>121</v>
      </c>
      <c r="B50" s="4">
        <v>275</v>
      </c>
      <c r="C50" s="4">
        <v>147</v>
      </c>
      <c r="D50" s="6">
        <v>4078</v>
      </c>
      <c r="E50" s="4">
        <v>177</v>
      </c>
      <c r="F50" s="4">
        <v>191</v>
      </c>
      <c r="G50" s="6">
        <v>10977</v>
      </c>
      <c r="H50" s="6">
        <v>14478</v>
      </c>
      <c r="I50" s="6">
        <v>19809</v>
      </c>
      <c r="J50" s="6">
        <v>2260</v>
      </c>
      <c r="K50" s="6">
        <v>10302</v>
      </c>
      <c r="L50" s="6">
        <v>13858</v>
      </c>
      <c r="M50" s="6">
        <v>7567</v>
      </c>
      <c r="N50" s="6">
        <v>6658</v>
      </c>
      <c r="O50" s="6">
        <v>4617</v>
      </c>
      <c r="P50" s="6">
        <v>3724</v>
      </c>
      <c r="Q50" s="6">
        <v>13418</v>
      </c>
      <c r="R50" s="6">
        <v>4205</v>
      </c>
      <c r="S50" s="6">
        <v>5773</v>
      </c>
      <c r="T50" s="4">
        <v>908</v>
      </c>
      <c r="U50" s="4">
        <v>377</v>
      </c>
      <c r="V50" s="6">
        <v>1172</v>
      </c>
      <c r="W50" s="5">
        <v>0</v>
      </c>
      <c r="X50" s="5">
        <v>0</v>
      </c>
      <c r="Y50" s="4">
        <v>155</v>
      </c>
      <c r="Z50" s="5">
        <v>0</v>
      </c>
      <c r="AC50" s="4">
        <v>116</v>
      </c>
      <c r="AD50">
        <f t="shared" si="7"/>
        <v>3.5629114286952184E-3</v>
      </c>
      <c r="AE50">
        <f t="shared" si="7"/>
        <v>2.3932137566344391E-3</v>
      </c>
      <c r="AF50">
        <f t="shared" si="7"/>
        <v>4.4509193092368551E-3</v>
      </c>
      <c r="AG50">
        <f t="shared" si="7"/>
        <v>1.6379445029489003E-3</v>
      </c>
      <c r="AH50">
        <f t="shared" si="7"/>
        <v>2.6844216763951124E-3</v>
      </c>
      <c r="AI50">
        <f t="shared" si="7"/>
        <v>6.6881427096793277E-3</v>
      </c>
      <c r="AJ50">
        <f t="shared" si="7"/>
        <v>7.675418612487819E-3</v>
      </c>
      <c r="AK50">
        <f t="shared" si="6"/>
        <v>1.462068297643114E-2</v>
      </c>
      <c r="AL50">
        <f t="shared" si="6"/>
        <v>6.4721747024115931E-3</v>
      </c>
      <c r="AM50">
        <f t="shared" si="6"/>
        <v>6.539773658254049E-3</v>
      </c>
      <c r="AN50">
        <f t="shared" si="6"/>
        <v>6.7086124313165399E-3</v>
      </c>
      <c r="AO50">
        <f t="shared" si="6"/>
        <v>6.5499995548292528E-3</v>
      </c>
      <c r="AP50">
        <f t="shared" si="6"/>
        <v>6.6795710081129422E-3</v>
      </c>
      <c r="AQ50">
        <f t="shared" si="6"/>
        <v>5.8919643718400184E-3</v>
      </c>
      <c r="AR50">
        <f t="shared" si="6"/>
        <v>6.4557170632823192E-3</v>
      </c>
      <c r="AS50">
        <f t="shared" si="6"/>
        <v>1.1001434218387634E-2</v>
      </c>
      <c r="AT50">
        <f t="shared" si="6"/>
        <v>7.4912182253526194E-3</v>
      </c>
      <c r="AU50">
        <f t="shared" si="6"/>
        <v>6.5799982562797796E-3</v>
      </c>
      <c r="AV50">
        <f t="shared" si="6"/>
        <v>3.2516660454212287E-3</v>
      </c>
      <c r="AW50">
        <f t="shared" si="6"/>
        <v>3.9986850747032185E-3</v>
      </c>
      <c r="AX50">
        <f t="shared" si="6"/>
        <v>2.7139442829028741E-3</v>
      </c>
      <c r="AY50">
        <f t="shared" si="6"/>
        <v>3.1495527524386694E-3</v>
      </c>
      <c r="AZ50">
        <f t="shared" ref="AZ50:BB50" si="8">AZ15/AZ$34</f>
        <v>2.499606665048437E-3</v>
      </c>
      <c r="BA50">
        <f t="shared" si="8"/>
        <v>1.8218630126793642E-3</v>
      </c>
      <c r="BB50">
        <f t="shared" si="8"/>
        <v>5.0393285544154866E-4</v>
      </c>
    </row>
    <row r="51" spans="1:54" x14ac:dyDescent="0.3">
      <c r="A51" s="4">
        <v>126</v>
      </c>
      <c r="B51" s="4">
        <v>447</v>
      </c>
      <c r="C51" s="5">
        <v>0</v>
      </c>
      <c r="D51" s="4">
        <v>138</v>
      </c>
      <c r="E51" s="4">
        <v>125</v>
      </c>
      <c r="F51" s="4">
        <v>121</v>
      </c>
      <c r="G51" s="6">
        <v>6354</v>
      </c>
      <c r="H51" s="6">
        <v>8120</v>
      </c>
      <c r="I51" s="6">
        <v>11550</v>
      </c>
      <c r="J51" s="6">
        <v>4388</v>
      </c>
      <c r="K51" s="6">
        <v>5573</v>
      </c>
      <c r="L51" s="6">
        <v>7275</v>
      </c>
      <c r="M51" s="6">
        <v>4968</v>
      </c>
      <c r="N51" s="6">
        <v>3914</v>
      </c>
      <c r="O51" s="6">
        <v>4164</v>
      </c>
      <c r="P51" s="6">
        <v>2058</v>
      </c>
      <c r="Q51" s="6">
        <v>8106</v>
      </c>
      <c r="R51" s="6">
        <v>3578</v>
      </c>
      <c r="S51" s="6">
        <v>4132</v>
      </c>
      <c r="T51" s="4">
        <v>160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C51" s="4">
        <v>121</v>
      </c>
      <c r="AD51">
        <f t="shared" si="7"/>
        <v>2.4175252837653843E-4</v>
      </c>
      <c r="AE51">
        <f t="shared" si="7"/>
        <v>2.9823922294376832E-3</v>
      </c>
      <c r="AF51">
        <f t="shared" si="7"/>
        <v>2.6626281936854711E-3</v>
      </c>
      <c r="AG51">
        <f t="shared" si="7"/>
        <v>3.6000384826105489E-4</v>
      </c>
      <c r="AH51">
        <f t="shared" si="7"/>
        <v>1.5736210194190652E-3</v>
      </c>
      <c r="AI51">
        <f t="shared" si="7"/>
        <v>5.7864869976259432E-3</v>
      </c>
      <c r="AJ51">
        <f t="shared" si="7"/>
        <v>5.0096614067613177E-3</v>
      </c>
      <c r="AK51">
        <f t="shared" si="7"/>
        <v>1.1916108145332564E-2</v>
      </c>
      <c r="AL51">
        <f t="shared" si="7"/>
        <v>4.4333280211434562E-3</v>
      </c>
      <c r="AM51">
        <f t="shared" si="7"/>
        <v>5.8448058962298818E-3</v>
      </c>
      <c r="AN51">
        <f t="shared" si="7"/>
        <v>6.3625065955459298E-3</v>
      </c>
      <c r="AO51">
        <f t="shared" si="7"/>
        <v>3.3363524004011392E-3</v>
      </c>
      <c r="AP51">
        <f t="shared" si="7"/>
        <v>3.9990797368687162E-3</v>
      </c>
      <c r="AQ51">
        <f t="shared" si="7"/>
        <v>4.0300005424387109E-3</v>
      </c>
      <c r="AR51">
        <f t="shared" si="7"/>
        <v>2.952053466903819E-3</v>
      </c>
      <c r="AS51">
        <f t="shared" si="7"/>
        <v>7.2485889521722987E-3</v>
      </c>
      <c r="AT51">
        <f t="shared" ref="AT51:BB53" si="9">AT16/AT$34</f>
        <v>4.9415580136314714E-3</v>
      </c>
      <c r="AU51">
        <f t="shared" si="9"/>
        <v>4.1562907888933933E-3</v>
      </c>
      <c r="AV51">
        <f t="shared" si="9"/>
        <v>1.211990454331076E-3</v>
      </c>
      <c r="AW51">
        <f t="shared" si="9"/>
        <v>2.4073318325934013E-3</v>
      </c>
      <c r="AX51">
        <f t="shared" si="9"/>
        <v>1.1335639933535216E-3</v>
      </c>
      <c r="AY51">
        <f t="shared" si="9"/>
        <v>1.3408465019378619E-3</v>
      </c>
      <c r="AZ51">
        <f t="shared" si="9"/>
        <v>1.4376844116842323E-3</v>
      </c>
      <c r="BA51">
        <f t="shared" si="9"/>
        <v>6.5652721177634739E-4</v>
      </c>
      <c r="BB51">
        <f t="shared" si="9"/>
        <v>2.5060444703039179E-4</v>
      </c>
    </row>
    <row r="52" spans="1:54" x14ac:dyDescent="0.3">
      <c r="A52" s="4">
        <v>131</v>
      </c>
      <c r="B52" s="4">
        <v>238</v>
      </c>
      <c r="C52" s="6">
        <v>1197</v>
      </c>
      <c r="D52" s="5">
        <v>74</v>
      </c>
      <c r="E52" s="6">
        <v>1492</v>
      </c>
      <c r="F52" s="4">
        <v>65</v>
      </c>
      <c r="G52" s="6">
        <v>7869</v>
      </c>
      <c r="H52" s="6">
        <v>4992</v>
      </c>
      <c r="I52" s="6">
        <v>3626</v>
      </c>
      <c r="J52" s="4">
        <v>719</v>
      </c>
      <c r="K52" s="6">
        <v>5516</v>
      </c>
      <c r="L52" s="6">
        <v>2042</v>
      </c>
      <c r="M52" s="6">
        <v>1619</v>
      </c>
      <c r="N52" s="6">
        <v>4501</v>
      </c>
      <c r="O52" s="4">
        <v>905</v>
      </c>
      <c r="P52" s="6">
        <v>3551</v>
      </c>
      <c r="Q52" s="6">
        <v>6365</v>
      </c>
      <c r="R52" s="6">
        <v>3678</v>
      </c>
      <c r="S52" s="6">
        <v>3614</v>
      </c>
      <c r="T52" s="4">
        <v>514</v>
      </c>
      <c r="U52" s="4">
        <v>753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C52" s="4">
        <v>126</v>
      </c>
      <c r="AD52">
        <f t="shared" si="7"/>
        <v>1.0511280094617653E-3</v>
      </c>
      <c r="AE52">
        <f t="shared" si="7"/>
        <v>3.3391489785571533E-4</v>
      </c>
      <c r="AF52">
        <f t="shared" si="7"/>
        <v>7.7851931614679004E-4</v>
      </c>
      <c r="AG52">
        <f t="shared" si="7"/>
        <v>2.2015557552512458E-4</v>
      </c>
      <c r="AH52">
        <f t="shared" si="7"/>
        <v>7.1838874939644218E-4</v>
      </c>
      <c r="AI52">
        <f t="shared" si="7"/>
        <v>4.0393837805513264E-3</v>
      </c>
      <c r="AJ52">
        <f t="shared" si="7"/>
        <v>4.0051310348892533E-3</v>
      </c>
      <c r="AK52">
        <f t="shared" si="7"/>
        <v>9.9009927624243259E-3</v>
      </c>
      <c r="AL52">
        <f t="shared" si="7"/>
        <v>3.6313283812441149E-3</v>
      </c>
      <c r="AM52">
        <f t="shared" si="7"/>
        <v>4.5031370627033303E-3</v>
      </c>
      <c r="AN52">
        <f t="shared" si="7"/>
        <v>5.8030937994172638E-3</v>
      </c>
      <c r="AO52">
        <f t="shared" si="7"/>
        <v>1.7227298517743291E-3</v>
      </c>
      <c r="AP52">
        <f t="shared" si="7"/>
        <v>2.6411751780177723E-3</v>
      </c>
      <c r="AQ52">
        <f t="shared" si="7"/>
        <v>4.1262159156426805E-3</v>
      </c>
      <c r="AR52">
        <f t="shared" si="7"/>
        <v>1.9118499688758682E-3</v>
      </c>
      <c r="AS52">
        <f t="shared" si="7"/>
        <v>6.1209550354993925E-3</v>
      </c>
      <c r="AT52">
        <f t="shared" si="9"/>
        <v>4.8681685381814985E-3</v>
      </c>
      <c r="AU52">
        <f t="shared" si="9"/>
        <v>3.2363829133237407E-3</v>
      </c>
      <c r="AV52">
        <f t="shared" si="9"/>
        <v>4.6585381436672614E-4</v>
      </c>
      <c r="AW52">
        <f t="shared" si="9"/>
        <v>5.9368923029842974E-4</v>
      </c>
      <c r="AX52">
        <f t="shared" si="9"/>
        <v>6.3821064186985388E-4</v>
      </c>
      <c r="AY52">
        <f t="shared" si="9"/>
        <v>6.9243242787315963E-4</v>
      </c>
      <c r="AZ52">
        <f t="shared" si="9"/>
        <v>8.086769526083116E-4</v>
      </c>
      <c r="BA52">
        <f t="shared" si="9"/>
        <v>6.0838188291274862E-4</v>
      </c>
      <c r="BB52">
        <f t="shared" si="9"/>
        <v>0</v>
      </c>
    </row>
    <row r="53" spans="1:54" x14ac:dyDescent="0.3">
      <c r="A53" s="4">
        <v>136</v>
      </c>
      <c r="B53" s="4">
        <v>760</v>
      </c>
      <c r="C53" s="6">
        <v>1197</v>
      </c>
      <c r="D53" s="4">
        <v>234</v>
      </c>
      <c r="E53" s="4">
        <v>212</v>
      </c>
      <c r="F53" s="6">
        <v>1185</v>
      </c>
      <c r="G53" s="6">
        <v>5066</v>
      </c>
      <c r="H53" s="6">
        <v>2826</v>
      </c>
      <c r="I53" s="6">
        <v>4503</v>
      </c>
      <c r="J53" s="4">
        <v>195</v>
      </c>
      <c r="K53" s="6">
        <v>2366</v>
      </c>
      <c r="L53" s="6">
        <v>4986</v>
      </c>
      <c r="M53" s="6">
        <v>1045</v>
      </c>
      <c r="N53" s="6">
        <v>3283</v>
      </c>
      <c r="O53" s="6">
        <v>1358</v>
      </c>
      <c r="P53" s="4">
        <v>111</v>
      </c>
      <c r="Q53" s="6">
        <v>4337</v>
      </c>
      <c r="R53" s="6">
        <v>2850</v>
      </c>
      <c r="S53" s="6">
        <v>2479</v>
      </c>
      <c r="T53" s="5">
        <v>0</v>
      </c>
      <c r="U53" s="4">
        <v>377</v>
      </c>
      <c r="V53" s="5">
        <v>0</v>
      </c>
      <c r="W53" s="4">
        <v>490</v>
      </c>
      <c r="X53" s="4">
        <v>412</v>
      </c>
      <c r="Y53" s="4">
        <v>155</v>
      </c>
      <c r="Z53" s="5">
        <v>0</v>
      </c>
      <c r="AC53" s="4">
        <v>131</v>
      </c>
      <c r="AD53">
        <f t="shared" si="7"/>
        <v>1.2513977398327967E-4</v>
      </c>
      <c r="AE53">
        <f t="shared" si="7"/>
        <v>1.1625795844243064E-3</v>
      </c>
      <c r="AF53">
        <f t="shared" si="7"/>
        <v>6.1268088193800634E-5</v>
      </c>
      <c r="AG53">
        <f t="shared" si="7"/>
        <v>4.7746341840120975E-4</v>
      </c>
      <c r="AH53">
        <f t="shared" si="7"/>
        <v>3.6205521485068478E-4</v>
      </c>
      <c r="AI53">
        <f t="shared" si="7"/>
        <v>3.9840208097151452E-3</v>
      </c>
      <c r="AJ53">
        <f t="shared" si="7"/>
        <v>2.4270818751388717E-3</v>
      </c>
      <c r="AK53">
        <f t="shared" si="7"/>
        <v>6.5849698916313933E-3</v>
      </c>
      <c r="AL53">
        <f t="shared" si="7"/>
        <v>1.6850924438564993E-3</v>
      </c>
      <c r="AM53">
        <f t="shared" si="7"/>
        <v>3.0224746767719456E-3</v>
      </c>
      <c r="AN53">
        <f t="shared" si="7"/>
        <v>3.3152361156111886E-3</v>
      </c>
      <c r="AO53">
        <f t="shared" si="7"/>
        <v>1.4651783394483606E-3</v>
      </c>
      <c r="AP53">
        <f t="shared" si="7"/>
        <v>2.5463834108743317E-3</v>
      </c>
      <c r="AQ53">
        <f t="shared" si="7"/>
        <v>8.6618380621634767E-4</v>
      </c>
      <c r="AR53">
        <f t="shared" si="7"/>
        <v>1.5026679657113679E-3</v>
      </c>
      <c r="AS53">
        <f t="shared" si="7"/>
        <v>4.1131016556608686E-3</v>
      </c>
      <c r="AT53">
        <f t="shared" si="9"/>
        <v>3.5831038456085136E-3</v>
      </c>
      <c r="AU53">
        <f t="shared" si="9"/>
        <v>3.130741469294296E-3</v>
      </c>
      <c r="AV53">
        <f t="shared" si="9"/>
        <v>4.4370087626107205E-4</v>
      </c>
      <c r="AW53">
        <f t="shared" si="9"/>
        <v>9.4375482745275897E-4</v>
      </c>
      <c r="AX53">
        <f t="shared" si="9"/>
        <v>3.5215182666281582E-4</v>
      </c>
      <c r="AY53">
        <f t="shared" si="9"/>
        <v>3.6532597831450298E-4</v>
      </c>
      <c r="AZ53">
        <f t="shared" si="9"/>
        <v>0</v>
      </c>
      <c r="BA53">
        <f t="shared" si="9"/>
        <v>7.5719471758205409E-4</v>
      </c>
      <c r="BB53">
        <f t="shared" si="9"/>
        <v>0</v>
      </c>
    </row>
    <row r="54" spans="1:54" x14ac:dyDescent="0.3">
      <c r="A54" s="4">
        <v>141</v>
      </c>
      <c r="B54" s="4">
        <v>447</v>
      </c>
      <c r="C54" s="5">
        <v>0</v>
      </c>
      <c r="D54" s="4">
        <v>138</v>
      </c>
      <c r="E54" s="4">
        <v>125</v>
      </c>
      <c r="F54" s="4">
        <v>121</v>
      </c>
      <c r="G54" s="6">
        <v>1408</v>
      </c>
      <c r="H54" s="4">
        <v>804</v>
      </c>
      <c r="I54" s="6">
        <v>2740</v>
      </c>
      <c r="J54" s="6">
        <v>1676</v>
      </c>
      <c r="K54" s="4">
        <v>125</v>
      </c>
      <c r="L54" s="6">
        <v>4333</v>
      </c>
      <c r="M54" s="5">
        <v>0</v>
      </c>
      <c r="N54" s="6">
        <v>1310</v>
      </c>
      <c r="O54" s="4">
        <v>905</v>
      </c>
      <c r="P54" s="4">
        <v>65</v>
      </c>
      <c r="Q54" s="6">
        <v>3803</v>
      </c>
      <c r="R54" s="6">
        <v>1082</v>
      </c>
      <c r="S54" s="6">
        <v>1110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C54" s="4">
        <v>136</v>
      </c>
      <c r="AD54">
        <f t="shared" ref="AD54:BB64" si="10">AD19/AD$34</f>
        <v>2.7977842654825327E-4</v>
      </c>
      <c r="AE54">
        <f t="shared" si="10"/>
        <v>8.8047094716679807E-4</v>
      </c>
      <c r="AF54">
        <f t="shared" si="10"/>
        <v>7.907268675538255E-4</v>
      </c>
      <c r="AG54">
        <f t="shared" si="10"/>
        <v>7.1222032170618793E-5</v>
      </c>
      <c r="AH54">
        <f t="shared" si="10"/>
        <v>5.3752007753512555E-4</v>
      </c>
      <c r="AI54">
        <f t="shared" si="10"/>
        <v>2.6451666752951193E-3</v>
      </c>
      <c r="AJ54">
        <f t="shared" si="10"/>
        <v>3.3916714524528106E-3</v>
      </c>
      <c r="AK54">
        <f t="shared" si="10"/>
        <v>5.7284584273169055E-3</v>
      </c>
      <c r="AL54">
        <f t="shared" si="10"/>
        <v>8.6358343405339361E-4</v>
      </c>
      <c r="AM54">
        <f t="shared" si="10"/>
        <v>2.05750377378382E-3</v>
      </c>
      <c r="AN54">
        <f t="shared" si="10"/>
        <v>3.7075157059828952E-3</v>
      </c>
      <c r="AO54">
        <f t="shared" si="10"/>
        <v>1.0926918341925128E-3</v>
      </c>
      <c r="AP54">
        <f t="shared" si="10"/>
        <v>2.0904166856166905E-3</v>
      </c>
      <c r="AQ54">
        <f t="shared" si="10"/>
        <v>2.2811879555043172E-3</v>
      </c>
      <c r="AR54">
        <f t="shared" si="10"/>
        <v>3.6990326329478608E-4</v>
      </c>
      <c r="AS54">
        <f t="shared" si="10"/>
        <v>3.7051950751694853E-3</v>
      </c>
      <c r="AT54">
        <f t="shared" si="10"/>
        <v>3.3928903071973608E-3</v>
      </c>
      <c r="AU54">
        <f t="shared" si="10"/>
        <v>2.228970829597169E-3</v>
      </c>
      <c r="AV54">
        <f t="shared" si="10"/>
        <v>1.6502333603342332E-4</v>
      </c>
      <c r="AW54">
        <f t="shared" si="10"/>
        <v>4.5650756116455768E-4</v>
      </c>
      <c r="AX54">
        <f t="shared" si="10"/>
        <v>1.2598980308757633E-4</v>
      </c>
      <c r="AY54">
        <f t="shared" si="10"/>
        <v>5.2901099457229974E-4</v>
      </c>
      <c r="AZ54">
        <f t="shared" si="10"/>
        <v>1.353269311432268E-4</v>
      </c>
      <c r="BA54">
        <f t="shared" si="10"/>
        <v>5.6424866478778303E-4</v>
      </c>
      <c r="BB54">
        <f t="shared" si="10"/>
        <v>0</v>
      </c>
    </row>
    <row r="55" spans="1:54" x14ac:dyDescent="0.3">
      <c r="A55" s="4">
        <v>146</v>
      </c>
      <c r="B55" s="5">
        <v>89</v>
      </c>
      <c r="C55" s="5">
        <v>0</v>
      </c>
      <c r="D55" s="5">
        <v>28</v>
      </c>
      <c r="E55" s="4">
        <v>25</v>
      </c>
      <c r="F55" s="4">
        <v>24</v>
      </c>
      <c r="G55" s="4">
        <v>711</v>
      </c>
      <c r="H55" s="6">
        <v>1283</v>
      </c>
      <c r="I55" s="4">
        <v>756</v>
      </c>
      <c r="J55" s="4">
        <v>23</v>
      </c>
      <c r="K55" s="4">
        <v>835</v>
      </c>
      <c r="L55" s="6">
        <v>4084</v>
      </c>
      <c r="M55" s="5">
        <v>0</v>
      </c>
      <c r="N55" s="5">
        <v>2</v>
      </c>
      <c r="O55" s="6">
        <v>1177</v>
      </c>
      <c r="P55" s="4">
        <v>13</v>
      </c>
      <c r="Q55" s="6">
        <v>1598</v>
      </c>
      <c r="R55" s="4">
        <v>579</v>
      </c>
      <c r="S55" s="4">
        <v>814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C55" s="4">
        <v>141</v>
      </c>
      <c r="AD55">
        <f t="shared" si="10"/>
        <v>1.7514959157880763E-4</v>
      </c>
      <c r="AE55">
        <f t="shared" si="10"/>
        <v>2.8187315425478931E-4</v>
      </c>
      <c r="AF55">
        <f t="shared" si="10"/>
        <v>5.3897491117854693E-5</v>
      </c>
      <c r="AG55">
        <f t="shared" si="10"/>
        <v>2.586057386787388E-4</v>
      </c>
      <c r="AH55">
        <f t="shared" si="10"/>
        <v>1.8833864337052742E-4</v>
      </c>
      <c r="AI55">
        <f t="shared" si="10"/>
        <v>1.369282637475026E-3</v>
      </c>
      <c r="AJ55">
        <f t="shared" si="10"/>
        <v>2.8832988149217259E-3</v>
      </c>
      <c r="AK55">
        <f t="shared" si="10"/>
        <v>4.2685690690145413E-3</v>
      </c>
      <c r="AL55">
        <f t="shared" si="10"/>
        <v>1.4606171636384834E-3</v>
      </c>
      <c r="AM55">
        <f t="shared" si="10"/>
        <v>1.010878695100949E-3</v>
      </c>
      <c r="AN55">
        <f t="shared" si="10"/>
        <v>3.3831154813495521E-3</v>
      </c>
      <c r="AO55">
        <f t="shared" si="10"/>
        <v>1.691648839601742E-4</v>
      </c>
      <c r="AP55">
        <f t="shared" si="10"/>
        <v>1.9909602972429923E-3</v>
      </c>
      <c r="AQ55">
        <f t="shared" si="10"/>
        <v>9.9970718127491746E-4</v>
      </c>
      <c r="AR55">
        <f t="shared" si="10"/>
        <v>1.3218149851808146E-4</v>
      </c>
      <c r="AS55">
        <f t="shared" si="10"/>
        <v>2.4050255766327653E-3</v>
      </c>
      <c r="AT55">
        <f t="shared" si="10"/>
        <v>2.7248963061629185E-3</v>
      </c>
      <c r="AU55">
        <f t="shared" si="10"/>
        <v>2.1176018373974532E-3</v>
      </c>
      <c r="AV55">
        <f t="shared" si="10"/>
        <v>1.8717627413907743E-4</v>
      </c>
      <c r="AW55">
        <f t="shared" si="10"/>
        <v>0</v>
      </c>
      <c r="AX55">
        <f t="shared" si="10"/>
        <v>0</v>
      </c>
      <c r="AY55">
        <f t="shared" si="10"/>
        <v>0</v>
      </c>
      <c r="AZ55">
        <f t="shared" si="10"/>
        <v>0</v>
      </c>
      <c r="BA55">
        <f t="shared" si="10"/>
        <v>1.1270383802160631E-4</v>
      </c>
      <c r="BB55">
        <f t="shared" si="10"/>
        <v>0</v>
      </c>
    </row>
    <row r="56" spans="1:54" x14ac:dyDescent="0.3">
      <c r="A56" s="4">
        <v>151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4">
        <v>615</v>
      </c>
      <c r="I56" s="4">
        <v>697</v>
      </c>
      <c r="J56" s="5">
        <v>0</v>
      </c>
      <c r="K56" s="4">
        <v>718</v>
      </c>
      <c r="L56" s="5">
        <v>0</v>
      </c>
      <c r="M56" s="5">
        <v>0</v>
      </c>
      <c r="N56" s="6">
        <v>1302</v>
      </c>
      <c r="O56" s="5">
        <v>0</v>
      </c>
      <c r="P56" s="5">
        <v>0</v>
      </c>
      <c r="Q56" s="4">
        <v>935</v>
      </c>
      <c r="R56" s="4">
        <v>508</v>
      </c>
      <c r="S56" s="4">
        <v>284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C56" s="4">
        <v>146</v>
      </c>
      <c r="AD56">
        <f t="shared" si="10"/>
        <v>1.0301561504700923E-4</v>
      </c>
      <c r="AE56">
        <f t="shared" si="10"/>
        <v>2.8187315425478931E-4</v>
      </c>
      <c r="AF56">
        <f t="shared" si="10"/>
        <v>3.1785699890016874E-5</v>
      </c>
      <c r="AG56">
        <f t="shared" si="10"/>
        <v>2.0279621916463207E-5</v>
      </c>
      <c r="AH56">
        <f t="shared" si="10"/>
        <v>1.748291204283377E-4</v>
      </c>
      <c r="AI56">
        <f t="shared" si="10"/>
        <v>9.5215857476272639E-4</v>
      </c>
      <c r="AJ56">
        <f t="shared" si="10"/>
        <v>1.4429096752503184E-3</v>
      </c>
      <c r="AK56">
        <f t="shared" si="10"/>
        <v>3.1938946657681907E-3</v>
      </c>
      <c r="AL56">
        <f t="shared" si="10"/>
        <v>6.0643583556280775E-4</v>
      </c>
      <c r="AM56">
        <f t="shared" si="10"/>
        <v>9.8493081260239658E-4</v>
      </c>
      <c r="AN56">
        <f t="shared" si="10"/>
        <v>1.9602140094328638E-3</v>
      </c>
      <c r="AO56">
        <f t="shared" si="10"/>
        <v>3.5548907672396422E-4</v>
      </c>
      <c r="AP56">
        <f t="shared" si="10"/>
        <v>1.0905218061879865E-3</v>
      </c>
      <c r="AQ56">
        <f t="shared" si="10"/>
        <v>6.2220910987771075E-4</v>
      </c>
      <c r="AR56">
        <f t="shared" si="10"/>
        <v>1.2432575054413864E-4</v>
      </c>
      <c r="AS56">
        <f t="shared" si="10"/>
        <v>1.0111265814234422E-3</v>
      </c>
      <c r="AT56">
        <f t="shared" si="10"/>
        <v>1.308030106659371E-3</v>
      </c>
      <c r="AU56">
        <f t="shared" si="10"/>
        <v>1.1420094657279428E-3</v>
      </c>
      <c r="AV56">
        <f t="shared" si="10"/>
        <v>1.136542041942254E-4</v>
      </c>
      <c r="AW56">
        <f t="shared" si="10"/>
        <v>1.7067418367157331E-4</v>
      </c>
      <c r="AX56">
        <f t="shared" si="10"/>
        <v>0</v>
      </c>
      <c r="AY56">
        <f t="shared" si="10"/>
        <v>0</v>
      </c>
      <c r="AZ56">
        <f t="shared" si="10"/>
        <v>0</v>
      </c>
      <c r="BA56">
        <f t="shared" si="10"/>
        <v>1.6923812570234734E-4</v>
      </c>
      <c r="BB56">
        <f t="shared" si="10"/>
        <v>0</v>
      </c>
    </row>
    <row r="57" spans="1:54" x14ac:dyDescent="0.3">
      <c r="A57" s="4">
        <v>156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4">
        <v>453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C57" s="4">
        <v>151</v>
      </c>
      <c r="AD57">
        <f t="shared" si="10"/>
        <v>1.4933807281982547E-4</v>
      </c>
      <c r="AE57">
        <f t="shared" si="10"/>
        <v>3.1672463865721939E-4</v>
      </c>
      <c r="AF57">
        <f t="shared" si="10"/>
        <v>6.8638685269746576E-5</v>
      </c>
      <c r="AG57">
        <f t="shared" si="10"/>
        <v>4.5588590068209292E-5</v>
      </c>
      <c r="AH57">
        <f t="shared" si="10"/>
        <v>2.0200710187674291E-4</v>
      </c>
      <c r="AI57">
        <f t="shared" si="10"/>
        <v>4.6086503585386287E-4</v>
      </c>
      <c r="AJ57">
        <f t="shared" si="10"/>
        <v>1.1513030975055616E-3</v>
      </c>
      <c r="AK57">
        <f t="shared" si="10"/>
        <v>2.28116118636522E-3</v>
      </c>
      <c r="AL57">
        <f t="shared" si="10"/>
        <v>4.9619614297406473E-4</v>
      </c>
      <c r="AM57">
        <f t="shared" si="10"/>
        <v>3.4439916770805985E-4</v>
      </c>
      <c r="AN57">
        <f t="shared" si="10"/>
        <v>1.9345619235433661E-3</v>
      </c>
      <c r="AO57">
        <f t="shared" si="10"/>
        <v>4.5666424655660425E-4</v>
      </c>
      <c r="AP57">
        <f t="shared" si="10"/>
        <v>8.9360815282498623E-4</v>
      </c>
      <c r="AQ57">
        <f t="shared" si="10"/>
        <v>9.4055436254492607E-4</v>
      </c>
      <c r="AR57">
        <f t="shared" si="10"/>
        <v>3.859563135024084E-4</v>
      </c>
      <c r="AS57">
        <f t="shared" si="10"/>
        <v>1.1603606962373629E-3</v>
      </c>
      <c r="AT57">
        <f t="shared" si="10"/>
        <v>9.4158197754182205E-4</v>
      </c>
      <c r="AU57">
        <f t="shared" si="10"/>
        <v>6.8030544377997812E-4</v>
      </c>
      <c r="AV57">
        <f t="shared" si="10"/>
        <v>6.2285072355027478E-5</v>
      </c>
      <c r="AW57">
        <f t="shared" si="10"/>
        <v>0</v>
      </c>
      <c r="AX57">
        <f t="shared" si="10"/>
        <v>0</v>
      </c>
      <c r="AY57">
        <f t="shared" si="10"/>
        <v>0</v>
      </c>
      <c r="AZ57">
        <f t="shared" si="10"/>
        <v>8.6714344227698724E-5</v>
      </c>
      <c r="BA57">
        <f t="shared" si="10"/>
        <v>1.1270383802160631E-4</v>
      </c>
      <c r="BB57">
        <f t="shared" si="10"/>
        <v>0</v>
      </c>
    </row>
    <row r="58" spans="1:54" x14ac:dyDescent="0.3">
      <c r="A58" s="4">
        <v>161</v>
      </c>
      <c r="B58" s="5">
        <v>89</v>
      </c>
      <c r="C58" s="5">
        <v>0</v>
      </c>
      <c r="D58" s="5">
        <v>28</v>
      </c>
      <c r="E58" s="4">
        <v>25</v>
      </c>
      <c r="F58" s="4">
        <v>24</v>
      </c>
      <c r="G58" s="4">
        <v>24</v>
      </c>
      <c r="H58" s="4">
        <v>51</v>
      </c>
      <c r="I58" s="4">
        <v>62</v>
      </c>
      <c r="J58" s="4">
        <v>23</v>
      </c>
      <c r="K58" s="4">
        <v>743</v>
      </c>
      <c r="L58" s="5">
        <v>0</v>
      </c>
      <c r="M58" s="5">
        <v>0</v>
      </c>
      <c r="N58" s="5">
        <v>2</v>
      </c>
      <c r="O58" s="5">
        <v>0</v>
      </c>
      <c r="P58" s="4">
        <v>13</v>
      </c>
      <c r="Q58" s="4">
        <v>128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C58" s="4">
        <v>156</v>
      </c>
      <c r="AD58">
        <f t="shared" si="10"/>
        <v>3.7795438182795332E-5</v>
      </c>
      <c r="AE58">
        <f t="shared" si="10"/>
        <v>0</v>
      </c>
      <c r="AF58">
        <f t="shared" si="10"/>
        <v>1.1746889089788844E-5</v>
      </c>
      <c r="AG58">
        <f t="shared" si="10"/>
        <v>7.4629008652584605E-6</v>
      </c>
      <c r="AH58">
        <f t="shared" si="10"/>
        <v>6.9931648171335085E-6</v>
      </c>
      <c r="AI58">
        <f t="shared" si="10"/>
        <v>1.5425560576493347E-4</v>
      </c>
      <c r="AJ58">
        <f t="shared" si="10"/>
        <v>8.1471465404485855E-4</v>
      </c>
      <c r="AK58">
        <f t="shared" si="10"/>
        <v>2.9111705611844824E-3</v>
      </c>
      <c r="AL58">
        <f t="shared" si="10"/>
        <v>1.361659998223002E-3</v>
      </c>
      <c r="AM58">
        <f t="shared" si="10"/>
        <v>4.6887642221160516E-4</v>
      </c>
      <c r="AN58">
        <f t="shared" si="10"/>
        <v>1.032595118921097E-3</v>
      </c>
      <c r="AO58">
        <f t="shared" si="10"/>
        <v>1.9636076961118787E-4</v>
      </c>
      <c r="AP58">
        <f t="shared" si="10"/>
        <v>1.4826831767603238E-4</v>
      </c>
      <c r="AQ58">
        <f t="shared" si="10"/>
        <v>6.6663508577035995E-4</v>
      </c>
      <c r="AR58">
        <f t="shared" si="10"/>
        <v>1.4960076576465032E-4</v>
      </c>
      <c r="AS58">
        <f t="shared" si="10"/>
        <v>5.6002065190697637E-4</v>
      </c>
      <c r="AT58">
        <f t="shared" si="10"/>
        <v>7.6035490551229848E-4</v>
      </c>
      <c r="AU58">
        <f t="shared" si="10"/>
        <v>5.0370604186328598E-4</v>
      </c>
      <c r="AV58">
        <f t="shared" si="10"/>
        <v>1.2457014471005496E-4</v>
      </c>
      <c r="AW58">
        <f t="shared" si="10"/>
        <v>0</v>
      </c>
      <c r="AX58">
        <f t="shared" si="10"/>
        <v>0</v>
      </c>
      <c r="AY58">
        <f t="shared" si="10"/>
        <v>0</v>
      </c>
      <c r="AZ58">
        <f t="shared" si="10"/>
        <v>0</v>
      </c>
      <c r="BA58">
        <f t="shared" si="10"/>
        <v>0</v>
      </c>
      <c r="BB58">
        <f t="shared" si="10"/>
        <v>0</v>
      </c>
    </row>
    <row r="59" spans="1:54" x14ac:dyDescent="0.3">
      <c r="A59" s="4">
        <v>166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C59" s="4">
        <v>161</v>
      </c>
      <c r="AD59">
        <f t="shared" si="10"/>
        <v>6.1763277030421645E-5</v>
      </c>
      <c r="AE59">
        <f t="shared" si="10"/>
        <v>2.8187315425478931E-4</v>
      </c>
      <c r="AF59">
        <f t="shared" si="10"/>
        <v>1.9117486165734786E-5</v>
      </c>
      <c r="AG59">
        <f t="shared" si="10"/>
        <v>1.2167773149877925E-5</v>
      </c>
      <c r="AH59">
        <f t="shared" si="10"/>
        <v>1.1443360609854832E-5</v>
      </c>
      <c r="AI59">
        <f t="shared" si="10"/>
        <v>1.5214251527500288E-5</v>
      </c>
      <c r="AJ59">
        <f t="shared" si="10"/>
        <v>6.9489227037048383E-4</v>
      </c>
      <c r="AK59">
        <f t="shared" si="10"/>
        <v>1.8173968130994606E-3</v>
      </c>
      <c r="AL59">
        <f t="shared" si="10"/>
        <v>9.3597965008182179E-4</v>
      </c>
      <c r="AM59">
        <f t="shared" si="10"/>
        <v>2.7453948405811089E-4</v>
      </c>
      <c r="AN59">
        <f t="shared" si="10"/>
        <v>6.2985737045597964E-4</v>
      </c>
      <c r="AO59">
        <f t="shared" si="10"/>
        <v>1.691648839601742E-4</v>
      </c>
      <c r="AP59">
        <f t="shared" si="10"/>
        <v>8.3296807683164261E-7</v>
      </c>
      <c r="AQ59">
        <f t="shared" si="10"/>
        <v>2.2212987946324585E-4</v>
      </c>
      <c r="AR59">
        <f t="shared" si="10"/>
        <v>2.3498933069881147E-4</v>
      </c>
      <c r="AS59">
        <f t="shared" si="10"/>
        <v>5.2127214490266011E-4</v>
      </c>
      <c r="AT59">
        <f t="shared" si="10"/>
        <v>8.8067370539966815E-4</v>
      </c>
      <c r="AU59">
        <f t="shared" si="10"/>
        <v>2.9305954804553785E-4</v>
      </c>
      <c r="AV59">
        <f t="shared" si="10"/>
        <v>5.136913183919792E-5</v>
      </c>
      <c r="AW59">
        <f t="shared" si="10"/>
        <v>0</v>
      </c>
      <c r="AX59">
        <f t="shared" si="10"/>
        <v>0</v>
      </c>
      <c r="AY59">
        <f t="shared" si="10"/>
        <v>0</v>
      </c>
      <c r="AZ59">
        <f t="shared" si="10"/>
        <v>0</v>
      </c>
      <c r="BA59">
        <f t="shared" si="10"/>
        <v>0</v>
      </c>
      <c r="BB59">
        <f t="shared" si="10"/>
        <v>0</v>
      </c>
    </row>
    <row r="60" spans="1:54" x14ac:dyDescent="0.3">
      <c r="A60" s="4">
        <v>171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C60" s="4">
        <v>166</v>
      </c>
      <c r="AD60">
        <f t="shared" si="10"/>
        <v>0</v>
      </c>
      <c r="AE60">
        <f t="shared" si="10"/>
        <v>0</v>
      </c>
      <c r="AF60">
        <f t="shared" si="10"/>
        <v>0</v>
      </c>
      <c r="AG60">
        <f t="shared" si="10"/>
        <v>0</v>
      </c>
      <c r="AH60">
        <f t="shared" si="10"/>
        <v>0</v>
      </c>
      <c r="AI60">
        <f t="shared" si="10"/>
        <v>0</v>
      </c>
      <c r="AJ60">
        <f t="shared" si="10"/>
        <v>1.19240721617703E-4</v>
      </c>
      <c r="AK60">
        <f t="shared" si="10"/>
        <v>1.3014454975984592E-3</v>
      </c>
      <c r="AL60">
        <f t="shared" si="10"/>
        <v>9.7781902168266673E-4</v>
      </c>
      <c r="AM60">
        <f t="shared" si="10"/>
        <v>1.4715896997430798E-4</v>
      </c>
      <c r="AN60">
        <f t="shared" si="10"/>
        <v>6.8964646295227095E-4</v>
      </c>
      <c r="AO60">
        <f t="shared" si="10"/>
        <v>1.691648839601742E-4</v>
      </c>
      <c r="AP60">
        <f t="shared" si="10"/>
        <v>0</v>
      </c>
      <c r="AQ60">
        <f t="shared" si="10"/>
        <v>0</v>
      </c>
      <c r="AR60">
        <f t="shared" si="10"/>
        <v>0</v>
      </c>
      <c r="AS60">
        <f t="shared" si="10"/>
        <v>4.3670614650810499E-4</v>
      </c>
      <c r="AT60">
        <f t="shared" si="10"/>
        <v>2.7508572090431812E-4</v>
      </c>
      <c r="AU60">
        <f t="shared" si="10"/>
        <v>6.0139255787846526E-5</v>
      </c>
      <c r="AV60">
        <f t="shared" si="10"/>
        <v>0</v>
      </c>
      <c r="AW60">
        <f t="shared" si="10"/>
        <v>0</v>
      </c>
      <c r="AX60">
        <f t="shared" si="10"/>
        <v>0</v>
      </c>
      <c r="AY60">
        <f t="shared" si="10"/>
        <v>0</v>
      </c>
      <c r="AZ60">
        <f t="shared" si="10"/>
        <v>0</v>
      </c>
      <c r="BA60">
        <f t="shared" si="10"/>
        <v>0</v>
      </c>
      <c r="BB60">
        <f t="shared" si="10"/>
        <v>0</v>
      </c>
    </row>
    <row r="61" spans="1:54" x14ac:dyDescent="0.3">
      <c r="A61" s="4">
        <v>176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4">
        <v>95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C61" s="4">
        <v>171</v>
      </c>
      <c r="AD61">
        <f t="shared" si="10"/>
        <v>0</v>
      </c>
      <c r="AE61">
        <f t="shared" si="10"/>
        <v>0</v>
      </c>
      <c r="AF61">
        <f t="shared" si="10"/>
        <v>0</v>
      </c>
      <c r="AG61">
        <f t="shared" si="10"/>
        <v>0</v>
      </c>
      <c r="AH61">
        <f t="shared" si="10"/>
        <v>0</v>
      </c>
      <c r="AI61">
        <f t="shared" si="10"/>
        <v>0</v>
      </c>
      <c r="AJ61">
        <f t="shared" si="10"/>
        <v>1.0683193107537294E-4</v>
      </c>
      <c r="AK61">
        <f t="shared" si="10"/>
        <v>2.8245509972682557E-4</v>
      </c>
      <c r="AL61">
        <f t="shared" si="10"/>
        <v>1.5466464333346026E-4</v>
      </c>
      <c r="AM61">
        <f t="shared" si="10"/>
        <v>3.0375353358445318E-4</v>
      </c>
      <c r="AN61">
        <f t="shared" si="10"/>
        <v>6.2985737045597964E-4</v>
      </c>
      <c r="AO61">
        <f t="shared" si="10"/>
        <v>1.691648839601742E-4</v>
      </c>
      <c r="AP61">
        <f t="shared" si="10"/>
        <v>1.477685368299334E-4</v>
      </c>
      <c r="AQ61">
        <f t="shared" si="10"/>
        <v>2.2212987946324585E-4</v>
      </c>
      <c r="AR61">
        <f t="shared" si="10"/>
        <v>0</v>
      </c>
      <c r="AS61">
        <f t="shared" si="10"/>
        <v>8.9540468888352461E-5</v>
      </c>
      <c r="AT61">
        <f t="shared" si="10"/>
        <v>2.5361805121487039E-4</v>
      </c>
      <c r="AU61">
        <f t="shared" si="10"/>
        <v>8.6231419674637078E-5</v>
      </c>
      <c r="AV61">
        <f t="shared" si="10"/>
        <v>0</v>
      </c>
      <c r="AW61">
        <f t="shared" si="10"/>
        <v>0</v>
      </c>
      <c r="AX61">
        <f t="shared" si="10"/>
        <v>0</v>
      </c>
      <c r="AY61">
        <f t="shared" si="10"/>
        <v>0</v>
      </c>
      <c r="AZ61">
        <f t="shared" si="10"/>
        <v>0</v>
      </c>
      <c r="BA61">
        <f t="shared" si="10"/>
        <v>0</v>
      </c>
      <c r="BB61">
        <f t="shared" si="10"/>
        <v>0</v>
      </c>
    </row>
    <row r="62" spans="1:54" x14ac:dyDescent="0.3">
      <c r="A62" s="4">
        <v>181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C62" s="4">
        <v>176</v>
      </c>
      <c r="AD62">
        <f t="shared" si="10"/>
        <v>2.0510939013834051E-5</v>
      </c>
      <c r="AE62">
        <f t="shared" si="10"/>
        <v>0</v>
      </c>
      <c r="AF62">
        <f t="shared" si="10"/>
        <v>6.449272441452699E-6</v>
      </c>
      <c r="AG62">
        <f t="shared" si="10"/>
        <v>4.0559243832926419E-6</v>
      </c>
      <c r="AH62">
        <f t="shared" si="10"/>
        <v>3.814453536618277E-6</v>
      </c>
      <c r="AI62">
        <f t="shared" si="10"/>
        <v>5.0714171758334292E-6</v>
      </c>
      <c r="AJ62">
        <f t="shared" si="10"/>
        <v>9.8882549634192729E-6</v>
      </c>
      <c r="AK62">
        <f t="shared" si="10"/>
        <v>6.2543629225225662E-4</v>
      </c>
      <c r="AL62">
        <f t="shared" si="10"/>
        <v>5.4062109371878204E-6</v>
      </c>
      <c r="AM62">
        <f t="shared" si="10"/>
        <v>4.3548893703864255E-6</v>
      </c>
      <c r="AN62">
        <f t="shared" si="10"/>
        <v>4.0293507220272881E-4</v>
      </c>
      <c r="AO62">
        <f t="shared" si="10"/>
        <v>4.3076340307944842E-4</v>
      </c>
      <c r="AP62">
        <f t="shared" si="10"/>
        <v>3.3318723073265707E-7</v>
      </c>
      <c r="AQ62">
        <f t="shared" si="10"/>
        <v>0</v>
      </c>
      <c r="AR62">
        <f t="shared" si="10"/>
        <v>2.22010268828819E-6</v>
      </c>
      <c r="AS62">
        <f t="shared" si="10"/>
        <v>1.7279739610032932E-5</v>
      </c>
      <c r="AT62">
        <f t="shared" si="10"/>
        <v>1.9071278654346553E-4</v>
      </c>
      <c r="AU62">
        <f t="shared" si="10"/>
        <v>6.0457452908417144E-5</v>
      </c>
      <c r="AV62">
        <f t="shared" si="10"/>
        <v>0</v>
      </c>
      <c r="AW62">
        <f t="shared" si="10"/>
        <v>0</v>
      </c>
      <c r="AX62">
        <f t="shared" si="10"/>
        <v>0</v>
      </c>
      <c r="AY62">
        <f t="shared" si="10"/>
        <v>0</v>
      </c>
      <c r="AZ62">
        <f t="shared" si="10"/>
        <v>0</v>
      </c>
      <c r="BA62">
        <f t="shared" si="10"/>
        <v>0</v>
      </c>
      <c r="BB62">
        <f t="shared" si="10"/>
        <v>0</v>
      </c>
    </row>
    <row r="63" spans="1:54" x14ac:dyDescent="0.3">
      <c r="A63" s="4">
        <v>186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C63" s="4">
        <v>181</v>
      </c>
      <c r="AD63">
        <f t="shared" si="10"/>
        <v>0</v>
      </c>
      <c r="AE63">
        <f t="shared" si="10"/>
        <v>0</v>
      </c>
      <c r="AF63">
        <f t="shared" si="10"/>
        <v>0</v>
      </c>
      <c r="AG63">
        <f t="shared" si="10"/>
        <v>0</v>
      </c>
      <c r="AH63">
        <f t="shared" si="10"/>
        <v>0</v>
      </c>
      <c r="AI63">
        <f t="shared" si="10"/>
        <v>0</v>
      </c>
      <c r="AJ63">
        <f t="shared" si="10"/>
        <v>0</v>
      </c>
      <c r="AK63">
        <f t="shared" si="10"/>
        <v>8.0701457064807304E-7</v>
      </c>
      <c r="AL63">
        <f t="shared" si="10"/>
        <v>0</v>
      </c>
      <c r="AM63">
        <f t="shared" si="10"/>
        <v>2.7726128991460242E-4</v>
      </c>
      <c r="AN63">
        <f t="shared" si="10"/>
        <v>1.1622368145318671E-4</v>
      </c>
      <c r="AO63">
        <f t="shared" si="10"/>
        <v>0</v>
      </c>
      <c r="AP63">
        <f t="shared" si="10"/>
        <v>0</v>
      </c>
      <c r="AQ63">
        <f t="shared" si="10"/>
        <v>0</v>
      </c>
      <c r="AR63">
        <f t="shared" si="10"/>
        <v>0</v>
      </c>
      <c r="AS63">
        <f t="shared" si="10"/>
        <v>5.105377612055184E-5</v>
      </c>
      <c r="AT63">
        <f t="shared" si="10"/>
        <v>1.6225564300163952E-4</v>
      </c>
      <c r="AU63">
        <f t="shared" si="10"/>
        <v>3.0228726454208572E-5</v>
      </c>
      <c r="AV63">
        <f t="shared" si="10"/>
        <v>0</v>
      </c>
      <c r="AW63">
        <f t="shared" si="10"/>
        <v>0</v>
      </c>
      <c r="AX63">
        <f t="shared" si="10"/>
        <v>0</v>
      </c>
      <c r="AY63">
        <f t="shared" si="10"/>
        <v>0</v>
      </c>
      <c r="AZ63">
        <f t="shared" si="10"/>
        <v>0</v>
      </c>
      <c r="BA63">
        <f t="shared" si="10"/>
        <v>0</v>
      </c>
      <c r="BB63">
        <f t="shared" si="10"/>
        <v>0</v>
      </c>
    </row>
    <row r="64" spans="1:54" x14ac:dyDescent="0.3">
      <c r="A64" s="4">
        <v>191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C64" s="4">
        <v>186</v>
      </c>
      <c r="AD64">
        <f t="shared" si="10"/>
        <v>0</v>
      </c>
      <c r="AE64">
        <f t="shared" si="10"/>
        <v>0</v>
      </c>
      <c r="AF64">
        <f t="shared" si="10"/>
        <v>0</v>
      </c>
      <c r="AG64">
        <f t="shared" si="10"/>
        <v>0</v>
      </c>
      <c r="AH64">
        <f t="shared" si="10"/>
        <v>0</v>
      </c>
      <c r="AI64">
        <f t="shared" ref="AD64:BB68" si="11">AI29/AI$34</f>
        <v>0</v>
      </c>
      <c r="AJ64">
        <f t="shared" si="11"/>
        <v>0</v>
      </c>
      <c r="AK64">
        <f t="shared" si="11"/>
        <v>0</v>
      </c>
      <c r="AL64">
        <f t="shared" si="11"/>
        <v>0</v>
      </c>
      <c r="AM64">
        <f t="shared" si="11"/>
        <v>0</v>
      </c>
      <c r="AN64">
        <f t="shared" si="11"/>
        <v>0</v>
      </c>
      <c r="AO64">
        <f t="shared" si="11"/>
        <v>0</v>
      </c>
      <c r="AP64">
        <f t="shared" si="11"/>
        <v>0</v>
      </c>
      <c r="AQ64">
        <f t="shared" si="11"/>
        <v>0</v>
      </c>
      <c r="AR64">
        <f t="shared" si="11"/>
        <v>0</v>
      </c>
      <c r="AS64">
        <f t="shared" si="11"/>
        <v>0</v>
      </c>
      <c r="AT64">
        <f t="shared" si="11"/>
        <v>5.641503895133928E-5</v>
      </c>
      <c r="AU64">
        <f t="shared" si="11"/>
        <v>3.0228726454208572E-5</v>
      </c>
      <c r="AV64">
        <f t="shared" si="11"/>
        <v>0</v>
      </c>
      <c r="AW64">
        <f t="shared" si="11"/>
        <v>0</v>
      </c>
      <c r="AX64">
        <f t="shared" si="11"/>
        <v>0</v>
      </c>
      <c r="AY64">
        <f t="shared" si="11"/>
        <v>0</v>
      </c>
      <c r="AZ64">
        <f t="shared" si="11"/>
        <v>0</v>
      </c>
      <c r="BA64">
        <f t="shared" si="11"/>
        <v>0</v>
      </c>
      <c r="BB64">
        <f t="shared" si="11"/>
        <v>0</v>
      </c>
    </row>
    <row r="65" spans="1:54" x14ac:dyDescent="0.3">
      <c r="A65" s="4">
        <v>196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C65" s="4">
        <v>191</v>
      </c>
      <c r="AD65">
        <f t="shared" si="11"/>
        <v>2.0510939013834051E-5</v>
      </c>
      <c r="AE65">
        <f t="shared" si="11"/>
        <v>0</v>
      </c>
      <c r="AF65">
        <f t="shared" si="11"/>
        <v>6.449272441452699E-6</v>
      </c>
      <c r="AG65">
        <f t="shared" si="11"/>
        <v>4.0559243832926419E-6</v>
      </c>
      <c r="AH65">
        <f t="shared" si="11"/>
        <v>3.814453536618277E-6</v>
      </c>
      <c r="AI65">
        <f t="shared" si="11"/>
        <v>5.0714171758334292E-6</v>
      </c>
      <c r="AJ65">
        <f t="shared" si="11"/>
        <v>9.8882549634192729E-6</v>
      </c>
      <c r="AK65">
        <f t="shared" si="11"/>
        <v>1.6678301126726844E-5</v>
      </c>
      <c r="AL65">
        <f t="shared" si="11"/>
        <v>5.4062109371878204E-6</v>
      </c>
      <c r="AM65">
        <f t="shared" si="11"/>
        <v>4.3548893703864255E-6</v>
      </c>
      <c r="AN65">
        <f t="shared" si="11"/>
        <v>0</v>
      </c>
      <c r="AO65">
        <f t="shared" si="11"/>
        <v>0</v>
      </c>
      <c r="AP65">
        <f t="shared" si="11"/>
        <v>3.3318723073265707E-7</v>
      </c>
      <c r="AQ65">
        <f t="shared" si="11"/>
        <v>0</v>
      </c>
      <c r="AR65">
        <f t="shared" si="11"/>
        <v>2.22010268828819E-6</v>
      </c>
      <c r="AS65">
        <f t="shared" si="11"/>
        <v>0</v>
      </c>
      <c r="AT65">
        <f t="shared" si="11"/>
        <v>0</v>
      </c>
      <c r="AU65">
        <f t="shared" si="11"/>
        <v>6.0457452908417137E-6</v>
      </c>
      <c r="AV65">
        <f t="shared" si="11"/>
        <v>0</v>
      </c>
      <c r="AW65">
        <f t="shared" si="11"/>
        <v>0</v>
      </c>
      <c r="AX65">
        <f t="shared" si="11"/>
        <v>0</v>
      </c>
      <c r="AY65">
        <f t="shared" si="11"/>
        <v>0</v>
      </c>
      <c r="AZ65">
        <f t="shared" si="11"/>
        <v>0</v>
      </c>
      <c r="BA65">
        <f t="shared" si="11"/>
        <v>0</v>
      </c>
      <c r="BB65">
        <f t="shared" si="11"/>
        <v>0</v>
      </c>
    </row>
    <row r="66" spans="1:54" x14ac:dyDescent="0.3">
      <c r="A66" s="4">
        <v>201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C66" s="4">
        <v>196</v>
      </c>
      <c r="AD66">
        <f t="shared" si="11"/>
        <v>0</v>
      </c>
      <c r="AE66">
        <f t="shared" si="11"/>
        <v>0</v>
      </c>
      <c r="AF66">
        <f t="shared" si="11"/>
        <v>0</v>
      </c>
      <c r="AG66">
        <f t="shared" si="11"/>
        <v>0</v>
      </c>
      <c r="AH66">
        <f t="shared" si="11"/>
        <v>0</v>
      </c>
      <c r="AI66">
        <f t="shared" si="11"/>
        <v>0</v>
      </c>
      <c r="AJ66">
        <f t="shared" si="11"/>
        <v>0</v>
      </c>
      <c r="AK66">
        <f t="shared" si="11"/>
        <v>0</v>
      </c>
      <c r="AL66">
        <f t="shared" si="11"/>
        <v>0</v>
      </c>
      <c r="AM66">
        <f t="shared" si="11"/>
        <v>0</v>
      </c>
      <c r="AN66">
        <f t="shared" si="11"/>
        <v>0</v>
      </c>
      <c r="AO66">
        <f t="shared" si="11"/>
        <v>0</v>
      </c>
      <c r="AP66">
        <f t="shared" si="11"/>
        <v>0</v>
      </c>
      <c r="AQ66">
        <f t="shared" si="11"/>
        <v>0</v>
      </c>
      <c r="AR66">
        <f t="shared" si="11"/>
        <v>0</v>
      </c>
      <c r="AS66">
        <f t="shared" si="11"/>
        <v>0</v>
      </c>
      <c r="AT66">
        <f t="shared" si="11"/>
        <v>0</v>
      </c>
      <c r="AU66">
        <f t="shared" si="11"/>
        <v>0</v>
      </c>
      <c r="AV66">
        <f t="shared" si="11"/>
        <v>0</v>
      </c>
      <c r="AW66">
        <f t="shared" si="11"/>
        <v>0</v>
      </c>
      <c r="AX66">
        <f t="shared" si="11"/>
        <v>0</v>
      </c>
      <c r="AY66">
        <f t="shared" si="11"/>
        <v>0</v>
      </c>
      <c r="AZ66">
        <f t="shared" si="11"/>
        <v>0</v>
      </c>
      <c r="BA66">
        <f t="shared" si="11"/>
        <v>0</v>
      </c>
      <c r="BB66">
        <f t="shared" si="11"/>
        <v>0</v>
      </c>
    </row>
    <row r="67" spans="1:54" x14ac:dyDescent="0.3">
      <c r="A67" s="4">
        <v>206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C67" s="4">
        <v>201</v>
      </c>
      <c r="AD67">
        <f t="shared" si="11"/>
        <v>0</v>
      </c>
      <c r="AE67">
        <f t="shared" si="11"/>
        <v>0</v>
      </c>
      <c r="AF67">
        <f t="shared" si="11"/>
        <v>0</v>
      </c>
      <c r="AG67">
        <f t="shared" si="11"/>
        <v>0</v>
      </c>
      <c r="AH67">
        <f t="shared" si="11"/>
        <v>0</v>
      </c>
      <c r="AI67">
        <f t="shared" si="11"/>
        <v>0</v>
      </c>
      <c r="AJ67">
        <f t="shared" si="11"/>
        <v>0</v>
      </c>
      <c r="AK67">
        <f t="shared" si="11"/>
        <v>0</v>
      </c>
      <c r="AL67">
        <f t="shared" si="11"/>
        <v>0</v>
      </c>
      <c r="AM67">
        <f t="shared" si="11"/>
        <v>0</v>
      </c>
      <c r="AN67">
        <f t="shared" si="11"/>
        <v>0</v>
      </c>
      <c r="AO67">
        <f t="shared" si="11"/>
        <v>0</v>
      </c>
      <c r="AP67">
        <f t="shared" si="11"/>
        <v>0</v>
      </c>
      <c r="AQ67">
        <f t="shared" si="11"/>
        <v>0</v>
      </c>
      <c r="AR67">
        <f t="shared" si="11"/>
        <v>0</v>
      </c>
      <c r="AS67">
        <f t="shared" si="11"/>
        <v>0</v>
      </c>
      <c r="AT67">
        <f t="shared" si="11"/>
        <v>0</v>
      </c>
      <c r="AU67">
        <f t="shared" si="11"/>
        <v>0</v>
      </c>
      <c r="AV67">
        <f t="shared" si="11"/>
        <v>0</v>
      </c>
      <c r="AW67">
        <f t="shared" si="11"/>
        <v>0</v>
      </c>
      <c r="AX67">
        <f t="shared" si="11"/>
        <v>0</v>
      </c>
      <c r="AY67">
        <f t="shared" si="11"/>
        <v>0</v>
      </c>
      <c r="AZ67">
        <f t="shared" si="11"/>
        <v>0</v>
      </c>
      <c r="BA67">
        <f t="shared" si="11"/>
        <v>0</v>
      </c>
      <c r="BB67">
        <f t="shared" si="11"/>
        <v>0</v>
      </c>
    </row>
    <row r="68" spans="1:54" x14ac:dyDescent="0.3">
      <c r="AC68" s="4">
        <v>206</v>
      </c>
      <c r="AD68">
        <f t="shared" si="11"/>
        <v>0</v>
      </c>
      <c r="AE68">
        <f t="shared" si="11"/>
        <v>0</v>
      </c>
      <c r="AF68">
        <f t="shared" si="11"/>
        <v>0</v>
      </c>
      <c r="AG68">
        <f t="shared" si="11"/>
        <v>0</v>
      </c>
      <c r="AH68">
        <f t="shared" si="11"/>
        <v>0</v>
      </c>
      <c r="AI68">
        <f t="shared" si="11"/>
        <v>0</v>
      </c>
      <c r="AJ68">
        <f t="shared" si="11"/>
        <v>0</v>
      </c>
      <c r="AK68">
        <f t="shared" si="11"/>
        <v>0</v>
      </c>
      <c r="AL68">
        <f t="shared" si="11"/>
        <v>0</v>
      </c>
      <c r="AM68">
        <f t="shared" si="11"/>
        <v>0</v>
      </c>
      <c r="AN68">
        <f t="shared" si="11"/>
        <v>0</v>
      </c>
      <c r="AO68">
        <f t="shared" si="11"/>
        <v>0</v>
      </c>
      <c r="AP68">
        <f t="shared" si="11"/>
        <v>0</v>
      </c>
      <c r="AQ68">
        <f t="shared" si="11"/>
        <v>0</v>
      </c>
      <c r="AR68">
        <f t="shared" si="11"/>
        <v>0</v>
      </c>
      <c r="AS68">
        <f t="shared" si="11"/>
        <v>0</v>
      </c>
      <c r="AT68">
        <f t="shared" si="11"/>
        <v>0</v>
      </c>
      <c r="AU68">
        <f t="shared" si="11"/>
        <v>0</v>
      </c>
      <c r="AV68">
        <f t="shared" si="11"/>
        <v>0</v>
      </c>
      <c r="AW68">
        <f t="shared" si="11"/>
        <v>0</v>
      </c>
      <c r="AX68">
        <f t="shared" si="11"/>
        <v>0</v>
      </c>
      <c r="AY68">
        <f t="shared" si="11"/>
        <v>0</v>
      </c>
      <c r="AZ68">
        <f t="shared" si="11"/>
        <v>0</v>
      </c>
      <c r="BA68">
        <f t="shared" si="11"/>
        <v>0</v>
      </c>
      <c r="BB68">
        <f t="shared" si="11"/>
        <v>0</v>
      </c>
    </row>
    <row r="70" spans="1:54" x14ac:dyDescent="0.3">
      <c r="X70" t="s">
        <v>27</v>
      </c>
      <c r="Y70" s="5">
        <v>3</v>
      </c>
    </row>
    <row r="71" spans="1:54" x14ac:dyDescent="0.3">
      <c r="X71" t="s">
        <v>28</v>
      </c>
      <c r="Y71">
        <f>CONVERT(Y70,"in","mm")</f>
        <v>76.2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Errigo</cp:lastModifiedBy>
  <dcterms:created xsi:type="dcterms:W3CDTF">2016-10-20T15:50:57Z</dcterms:created>
  <dcterms:modified xsi:type="dcterms:W3CDTF">2016-11-01T13:28:15Z</dcterms:modified>
</cp:coreProperties>
</file>