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C:\Users\Mikee\SAFMC\SSC\Oct 2020\BB\"/>
    </mc:Choice>
  </mc:AlternateContent>
  <xr:revisionPtr revIDLastSave="0" documentId="13_ncr:1_{43B0E209-55F1-4864-9C92-58E46B0D7E3C}" xr6:coauthVersionLast="45" xr6:coauthVersionMax="45" xr10:uidLastSave="{00000000-0000-0000-0000-000000000000}"/>
  <bookViews>
    <workbookView xWindow="4335" yWindow="3480" windowWidth="18900" windowHeight="10905" xr2:uid="{8CE58FE4-D9EC-2A47-98A4-56D30499FC57}"/>
  </bookViews>
  <sheets>
    <sheet name="READ ME" sheetId="6" r:id="rId1"/>
    <sheet name="HOW WORKLOAD IS ESTIMATED" sheetId="4" r:id="rId2"/>
    <sheet name="Assessment Priority Approach"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3" i="5" l="1"/>
  <c r="G23" i="5"/>
  <c r="H23" i="5"/>
  <c r="I23" i="5"/>
  <c r="J23" i="5"/>
  <c r="K23" i="5"/>
  <c r="L23" i="5"/>
  <c r="M23" i="5"/>
  <c r="N23" i="5"/>
  <c r="O23" i="5"/>
  <c r="E23" i="5"/>
</calcChain>
</file>

<file path=xl/sharedStrings.xml><?xml version="1.0" encoding="utf-8"?>
<sst xmlns="http://schemas.openxmlformats.org/spreadsheetml/2006/main" count="245" uniqueCount="121">
  <si>
    <t>Actions to be completed prior to the scheduled Council Meeting</t>
  </si>
  <si>
    <t>Amend #</t>
  </si>
  <si>
    <t>Amendment</t>
  </si>
  <si>
    <t>SAFMC Lead</t>
  </si>
  <si>
    <t>DW 10</t>
  </si>
  <si>
    <t>ACLs, Alloc., AMs, Other</t>
  </si>
  <si>
    <t>JohnH</t>
  </si>
  <si>
    <t>Doc</t>
  </si>
  <si>
    <t>A</t>
  </si>
  <si>
    <t>DW 12</t>
  </si>
  <si>
    <t>Bullet and Frigate Mack. as EC Sp.</t>
  </si>
  <si>
    <t>SG Reg 31</t>
  </si>
  <si>
    <t>BC/Christina</t>
  </si>
  <si>
    <t>MikeS</t>
  </si>
  <si>
    <t>SG 50</t>
  </si>
  <si>
    <t>Red Porgy Assess/Alloc/Rebuiding</t>
  </si>
  <si>
    <t>Myra</t>
  </si>
  <si>
    <t>King Mack Assess/Alloc</t>
  </si>
  <si>
    <t>Christina</t>
  </si>
  <si>
    <t>Coral 10</t>
  </si>
  <si>
    <t>Roger</t>
  </si>
  <si>
    <t>SG 48</t>
  </si>
  <si>
    <t>Wreckfish ITQ Modernization</t>
  </si>
  <si>
    <t xml:space="preserve">Doc </t>
  </si>
  <si>
    <t>SG 46</t>
  </si>
  <si>
    <t>Rec Permit/Reporting</t>
  </si>
  <si>
    <t>SG 45/GC 11/Sa 4/C 11</t>
  </si>
  <si>
    <t>ABC Control Rule</t>
  </si>
  <si>
    <t>SBRM Amend</t>
  </si>
  <si>
    <t>O</t>
  </si>
  <si>
    <t>S</t>
  </si>
  <si>
    <t>PH</t>
  </si>
  <si>
    <t>Amend writing/editing/reviewing</t>
  </si>
  <si>
    <t>Final Approval</t>
  </si>
  <si>
    <t>Example discussion level at various stages of FMP development.</t>
  </si>
  <si>
    <t>Type of Discussion</t>
  </si>
  <si>
    <t>Initial Options Paper</t>
  </si>
  <si>
    <t>1-2h</t>
  </si>
  <si>
    <t>Options discussions, review AP/SSC comments</t>
  </si>
  <si>
    <t>3-4h</t>
  </si>
  <si>
    <t>Review and approve for Hearing</t>
  </si>
  <si>
    <t>Address hearing comments</t>
  </si>
  <si>
    <t xml:space="preserve">O </t>
  </si>
  <si>
    <t>COMPXX</t>
  </si>
  <si>
    <t xml:space="preserve">PH </t>
  </si>
  <si>
    <t>SGXX</t>
  </si>
  <si>
    <t>Red Snapper</t>
  </si>
  <si>
    <t>O/S</t>
  </si>
  <si>
    <t>Approve for Public Hearings</t>
  </si>
  <si>
    <t>COUNCIL</t>
  </si>
  <si>
    <t>SCORE</t>
  </si>
  <si>
    <t>NEW 06/20</t>
  </si>
  <si>
    <t>NEW 06/21</t>
  </si>
  <si>
    <t>AR</t>
  </si>
  <si>
    <t>Selection AP or SSC</t>
  </si>
  <si>
    <t>SPECIAL TOPICS</t>
  </si>
  <si>
    <t>Emerg Rule and Exec Order</t>
  </si>
  <si>
    <t>Joint WorkGroup Rec Sec 102</t>
  </si>
  <si>
    <t>INFO PAPER</t>
  </si>
  <si>
    <t>SG EC SPECIES</t>
  </si>
  <si>
    <t>MYRA</t>
  </si>
  <si>
    <t>doc</t>
  </si>
  <si>
    <t xml:space="preserve">Key to the expected meeting discussion or action </t>
  </si>
  <si>
    <t>NEW 12/20</t>
  </si>
  <si>
    <t>Assessment Received by Council</t>
  </si>
  <si>
    <t>Greater AJ Assess/Alloc</t>
  </si>
  <si>
    <t>Options paper REVIEW</t>
  </si>
  <si>
    <t>TBD</t>
  </si>
  <si>
    <t xml:space="preserve">S </t>
  </si>
  <si>
    <t>Discuss, Approve for Scoping</t>
  </si>
  <si>
    <t>Gag Assess/Alloc</t>
  </si>
  <si>
    <t>NEW 6/21</t>
  </si>
  <si>
    <t>DOC</t>
  </si>
  <si>
    <t xml:space="preserve">TOTAL WORKLOAD </t>
  </si>
  <si>
    <t>History</t>
  </si>
  <si>
    <t>FMP TIMELINES IN TERMS OF COUNCIL MEETINGS</t>
  </si>
  <si>
    <t>Rec Ams</t>
  </si>
  <si>
    <t>started</t>
  </si>
  <si>
    <t>Comp XX</t>
  </si>
  <si>
    <t>Allocation, Unassessed Spp. ABC/ACL</t>
  </si>
  <si>
    <t>new</t>
  </si>
  <si>
    <t>SL RA5</t>
  </si>
  <si>
    <t>SG1 &amp; lobster tailing permits</t>
  </si>
  <si>
    <t>CHAPC Oculina modification</t>
  </si>
  <si>
    <t>SG XX</t>
  </si>
  <si>
    <t>Deep water Species Allocation</t>
  </si>
  <si>
    <t>CMP Framework 9</t>
  </si>
  <si>
    <t>NEW 06/22</t>
  </si>
  <si>
    <t>Black Sea bass Assessment</t>
  </si>
  <si>
    <t>Amend XX</t>
  </si>
  <si>
    <t>Com Electronic Logbooks</t>
  </si>
  <si>
    <t xml:space="preserve"> </t>
  </si>
  <si>
    <t>DW 13</t>
  </si>
  <si>
    <t>Dolphin PLL Fishery</t>
  </si>
  <si>
    <t>NEW</t>
  </si>
  <si>
    <t>Other Activities</t>
  </si>
  <si>
    <t>info paper</t>
  </si>
  <si>
    <t>Almaco Jack White Paper</t>
  </si>
  <si>
    <t>NA</t>
  </si>
  <si>
    <t>workshop</t>
  </si>
  <si>
    <t>Mackerel Port Meetings</t>
  </si>
  <si>
    <t>OPTION: CHAPC(Coral 10) OR ABC CR?</t>
  </si>
  <si>
    <t>Scenario Planning</t>
  </si>
  <si>
    <t>golden Tilefish Assessment</t>
  </si>
  <si>
    <t>Snowy Grouper Assess/Alloc*</t>
  </si>
  <si>
    <t>And Color Coding Scheme in the following sheets</t>
  </si>
  <si>
    <t>Council Meeting Time</t>
  </si>
  <si>
    <t>Workload Estimation Weight</t>
  </si>
  <si>
    <t>Workload Subtotal:  Current FMP Projects listed Above</t>
  </si>
  <si>
    <t>* Snowy Grouper was delayed and will be available in early November 2020. Recommend holding an SSC webinar review prior to the March Council meeting.</t>
  </si>
  <si>
    <t>Rec Items (SG 31 AMs, SG 46 Permits,  MFC)</t>
  </si>
  <si>
    <t>YT Snapper Assess/Allocate/longterm</t>
  </si>
  <si>
    <t>SGA44</t>
  </si>
  <si>
    <t>Spanish Mackerel Assessment</t>
  </si>
  <si>
    <t>WORKLOAD SUBTOTAL -  Recurring and special topic activities</t>
  </si>
  <si>
    <t>Other Amendments underway, requested, or to address assessments expected in 2022</t>
  </si>
  <si>
    <t>Assessment Priority Approach Proposed Workplan</t>
  </si>
  <si>
    <t>Allocation</t>
  </si>
  <si>
    <r>
      <t xml:space="preserve">SUBTOTAL :  Current FMP projects (line 15) </t>
    </r>
    <r>
      <rPr>
        <b/>
        <sz val="12"/>
        <color theme="1"/>
        <rFont val="Calibri"/>
        <family val="2"/>
        <scheme val="minor"/>
      </rPr>
      <t>+</t>
    </r>
    <r>
      <rPr>
        <sz val="12"/>
        <color theme="1"/>
        <rFont val="Calibri"/>
        <family val="2"/>
        <scheme val="minor"/>
      </rPr>
      <t xml:space="preserve"> recurring &amp; special topics (Line 22)</t>
    </r>
  </si>
  <si>
    <t>RECURRING &amp;</t>
  </si>
  <si>
    <t>Attachment 22: October 2020 SSC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</si>
</sst>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yy;@"/>
  </numFmts>
  <fonts count="5">
    <font>
      <sz val="12"/>
      <color theme="1"/>
      <name val="Calibri"/>
      <family val="2"/>
      <scheme val="minor"/>
    </font>
    <font>
      <b/>
      <sz val="12"/>
      <color theme="1"/>
      <name val="Calibri"/>
      <family val="2"/>
      <scheme val="minor"/>
    </font>
    <font>
      <b/>
      <u/>
      <sz val="12"/>
      <color theme="1"/>
      <name val="Calibri"/>
      <family val="2"/>
      <scheme val="minor"/>
    </font>
    <font>
      <b/>
      <sz val="12"/>
      <color theme="1"/>
      <name val="Calibri (Body)"/>
    </font>
    <font>
      <sz val="12"/>
      <color theme="1"/>
      <name val="Calibri"/>
      <family val="2"/>
    </font>
  </fonts>
  <fills count="11">
    <fill>
      <patternFill patternType="none"/>
    </fill>
    <fill>
      <patternFill patternType="gray125"/>
    </fill>
    <fill>
      <patternFill patternType="solid">
        <fgColor theme="2"/>
        <bgColor indexed="64"/>
      </patternFill>
    </fill>
    <fill>
      <patternFill patternType="solid">
        <fgColor rgb="FFFFC00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9" tint="0.59999389629810485"/>
        <bgColor indexed="64"/>
      </patternFill>
    </fill>
  </fills>
  <borders count="33">
    <border>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style="thin">
        <color indexed="64"/>
      </top>
      <bottom/>
      <diagonal/>
    </border>
    <border>
      <left style="thin">
        <color rgb="FF000000"/>
      </left>
      <right/>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bottom style="thin">
        <color indexed="64"/>
      </bottom>
      <diagonal/>
    </border>
    <border>
      <left style="thin">
        <color indexed="64"/>
      </left>
      <right/>
      <top style="thin">
        <color rgb="FF000000"/>
      </top>
      <bottom/>
      <diagonal/>
    </border>
    <border>
      <left/>
      <right style="thin">
        <color indexed="64"/>
      </right>
      <top style="thin">
        <color rgb="FF000000"/>
      </top>
      <bottom/>
      <diagonal/>
    </border>
  </borders>
  <cellStyleXfs count="1">
    <xf numFmtId="0" fontId="0" fillId="0" borderId="0"/>
  </cellStyleXfs>
  <cellXfs count="145">
    <xf numFmtId="0" fontId="0" fillId="0" borderId="0" xfId="0"/>
    <xf numFmtId="0" fontId="0" fillId="0" borderId="0" xfId="0" applyAlignment="1">
      <alignment horizontal="center"/>
    </xf>
    <xf numFmtId="0" fontId="1" fillId="0" borderId="0" xfId="0" applyFont="1"/>
    <xf numFmtId="164" fontId="1" fillId="0" borderId="0" xfId="0" applyNumberFormat="1" applyFont="1"/>
    <xf numFmtId="0" fontId="1" fillId="0" borderId="0" xfId="0" applyFont="1" applyAlignment="1">
      <alignment horizontal="center"/>
    </xf>
    <xf numFmtId="0" fontId="0" fillId="0" borderId="4"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0" xfId="0" applyFill="1" applyBorder="1" applyAlignment="1">
      <alignment horizontal="center"/>
    </xf>
    <xf numFmtId="164" fontId="1" fillId="2" borderId="3" xfId="0" applyNumberFormat="1" applyFont="1" applyFill="1" applyBorder="1" applyAlignment="1">
      <alignment horizontal="center"/>
    </xf>
    <xf numFmtId="164" fontId="1" fillId="2" borderId="2" xfId="0" applyNumberFormat="1" applyFont="1" applyFill="1" applyBorder="1" applyAlignment="1">
      <alignment horizontal="center"/>
    </xf>
    <xf numFmtId="0" fontId="0" fillId="0" borderId="4" xfId="0" applyFill="1" applyBorder="1" applyAlignment="1">
      <alignment horizontal="center"/>
    </xf>
    <xf numFmtId="0" fontId="0" fillId="0" borderId="7" xfId="0" applyBorder="1" applyAlignment="1">
      <alignment horizontal="center"/>
    </xf>
    <xf numFmtId="0" fontId="0" fillId="0" borderId="0" xfId="0" applyBorder="1"/>
    <xf numFmtId="0" fontId="2" fillId="2" borderId="8" xfId="0" applyFont="1" applyFill="1" applyBorder="1"/>
    <xf numFmtId="164" fontId="1" fillId="2" borderId="9" xfId="0" applyNumberFormat="1" applyFont="1" applyFill="1" applyBorder="1"/>
    <xf numFmtId="0" fontId="0" fillId="0" borderId="10" xfId="0" applyBorder="1"/>
    <xf numFmtId="0" fontId="0" fillId="0" borderId="9" xfId="0" applyBorder="1"/>
    <xf numFmtId="0" fontId="1" fillId="2" borderId="8" xfId="0" applyFont="1" applyFill="1" applyBorder="1"/>
    <xf numFmtId="0" fontId="1" fillId="2" borderId="8" xfId="0" applyFont="1" applyFill="1" applyBorder="1" applyAlignment="1">
      <alignment horizontal="center"/>
    </xf>
    <xf numFmtId="164" fontId="3" fillId="2" borderId="9" xfId="0" applyNumberFormat="1" applyFont="1" applyFill="1" applyBorder="1" applyAlignment="1">
      <alignment horizontal="center"/>
    </xf>
    <xf numFmtId="0" fontId="0" fillId="0" borderId="10" xfId="0" applyBorder="1" applyAlignment="1">
      <alignment horizontal="center"/>
    </xf>
    <xf numFmtId="0" fontId="0" fillId="0" borderId="9" xfId="0" applyBorder="1" applyAlignment="1">
      <alignment horizontal="center"/>
    </xf>
    <xf numFmtId="0" fontId="0" fillId="3" borderId="4" xfId="0" applyFill="1" applyBorder="1" applyAlignment="1">
      <alignment horizontal="center"/>
    </xf>
    <xf numFmtId="0" fontId="0" fillId="3" borderId="0" xfId="0" applyFill="1" applyBorder="1" applyAlignment="1">
      <alignment horizontal="center"/>
    </xf>
    <xf numFmtId="0" fontId="0" fillId="4" borderId="0" xfId="0" applyFill="1" applyBorder="1" applyAlignment="1">
      <alignment horizontal="center"/>
    </xf>
    <xf numFmtId="0" fontId="0" fillId="4" borderId="4" xfId="0" applyFill="1" applyBorder="1" applyAlignment="1">
      <alignment horizontal="center"/>
    </xf>
    <xf numFmtId="0" fontId="0" fillId="0" borderId="0" xfId="0" applyFill="1" applyBorder="1"/>
    <xf numFmtId="0" fontId="0" fillId="0" borderId="9" xfId="0" applyFill="1" applyBorder="1" applyAlignment="1">
      <alignment horizontal="center"/>
    </xf>
    <xf numFmtId="0" fontId="0" fillId="0" borderId="9" xfId="0" applyFill="1" applyBorder="1"/>
    <xf numFmtId="0" fontId="0" fillId="0" borderId="0" xfId="0" applyFill="1"/>
    <xf numFmtId="0" fontId="0" fillId="4" borderId="0" xfId="0" applyFill="1" applyAlignment="1">
      <alignment horizontal="center"/>
    </xf>
    <xf numFmtId="0" fontId="0" fillId="3" borderId="0" xfId="0" applyFill="1" applyAlignment="1">
      <alignment horizontal="center"/>
    </xf>
    <xf numFmtId="0" fontId="0" fillId="5" borderId="0" xfId="0" applyFill="1"/>
    <xf numFmtId="0" fontId="1" fillId="2" borderId="2" xfId="0" applyNumberFormat="1" applyFont="1" applyFill="1" applyBorder="1" applyAlignment="1">
      <alignment horizontal="center"/>
    </xf>
    <xf numFmtId="0" fontId="0" fillId="0" borderId="7" xfId="0" applyBorder="1" applyAlignment="1"/>
    <xf numFmtId="0" fontId="0" fillId="0" borderId="0" xfId="0" applyAlignment="1"/>
    <xf numFmtId="0" fontId="0" fillId="0" borderId="0" xfId="0" applyFill="1" applyAlignment="1">
      <alignment horizontal="center"/>
    </xf>
    <xf numFmtId="0" fontId="0" fillId="0" borderId="0" xfId="0" applyBorder="1" applyAlignment="1"/>
    <xf numFmtId="0" fontId="0" fillId="6" borderId="0" xfId="0" applyFill="1"/>
    <xf numFmtId="0" fontId="1" fillId="0" borderId="0" xfId="0" applyFont="1" applyFill="1" applyBorder="1" applyAlignment="1">
      <alignment horizontal="center"/>
    </xf>
    <xf numFmtId="0" fontId="0" fillId="7" borderId="0" xfId="0" applyFill="1"/>
    <xf numFmtId="0" fontId="0" fillId="7" borderId="0" xfId="0" applyFill="1" applyBorder="1"/>
    <xf numFmtId="0" fontId="0" fillId="7" borderId="0" xfId="0" applyFill="1" applyBorder="1" applyAlignment="1">
      <alignment horizontal="center"/>
    </xf>
    <xf numFmtId="0" fontId="0" fillId="0" borderId="6" xfId="0" applyBorder="1"/>
    <xf numFmtId="49" fontId="0" fillId="0" borderId="6" xfId="0" applyNumberFormat="1" applyBorder="1" applyAlignment="1">
      <alignment horizontal="center" wrapText="1"/>
    </xf>
    <xf numFmtId="0" fontId="0" fillId="8" borderId="9" xfId="0" applyFill="1" applyBorder="1"/>
    <xf numFmtId="0" fontId="1" fillId="8" borderId="9" xfId="0" applyFont="1" applyFill="1" applyBorder="1"/>
    <xf numFmtId="0" fontId="0" fillId="8" borderId="9" xfId="0" applyFill="1" applyBorder="1" applyAlignment="1">
      <alignment horizontal="center"/>
    </xf>
    <xf numFmtId="0" fontId="0" fillId="9" borderId="9" xfId="0" applyFill="1" applyBorder="1"/>
    <xf numFmtId="0" fontId="0" fillId="9" borderId="0" xfId="0" applyFill="1"/>
    <xf numFmtId="0" fontId="1" fillId="9" borderId="0" xfId="0" applyFont="1" applyFill="1" applyAlignment="1">
      <alignment horizontal="center"/>
    </xf>
    <xf numFmtId="0" fontId="0" fillId="9" borderId="0" xfId="0" applyFill="1" applyAlignment="1">
      <alignment horizontal="center"/>
    </xf>
    <xf numFmtId="0" fontId="0" fillId="6" borderId="11" xfId="0" applyFill="1" applyBorder="1"/>
    <xf numFmtId="0" fontId="0" fillId="6" borderId="11" xfId="0" applyFill="1" applyBorder="1" applyAlignment="1">
      <alignment horizontal="center"/>
    </xf>
    <xf numFmtId="0" fontId="1" fillId="6" borderId="6" xfId="0" applyFont="1" applyFill="1" applyBorder="1" applyAlignment="1">
      <alignment horizontal="center"/>
    </xf>
    <xf numFmtId="0" fontId="1" fillId="6" borderId="6" xfId="0" applyFont="1" applyFill="1" applyBorder="1"/>
    <xf numFmtId="0" fontId="0" fillId="6" borderId="6" xfId="0" applyFill="1" applyBorder="1" applyAlignment="1">
      <alignment horizontal="center"/>
    </xf>
    <xf numFmtId="0" fontId="0" fillId="6" borderId="12" xfId="0" applyFill="1" applyBorder="1"/>
    <xf numFmtId="0" fontId="0" fillId="6" borderId="12" xfId="0" applyFill="1" applyBorder="1" applyAlignment="1">
      <alignment horizontal="center"/>
    </xf>
    <xf numFmtId="0" fontId="1" fillId="6" borderId="1" xfId="0" applyFont="1" applyFill="1" applyBorder="1" applyAlignment="1">
      <alignment horizontal="center"/>
    </xf>
    <xf numFmtId="0" fontId="1" fillId="6" borderId="1" xfId="0" applyFont="1" applyFill="1" applyBorder="1"/>
    <xf numFmtId="0" fontId="0" fillId="6" borderId="13" xfId="0" applyFill="1" applyBorder="1" applyAlignment="1">
      <alignment horizontal="center"/>
    </xf>
    <xf numFmtId="0" fontId="0" fillId="4" borderId="0" xfId="0" applyFill="1" applyBorder="1"/>
    <xf numFmtId="0" fontId="0" fillId="4" borderId="0" xfId="0" applyFill="1" applyBorder="1" applyAlignment="1">
      <alignment horizontal="center" vertical="center"/>
    </xf>
    <xf numFmtId="0" fontId="0" fillId="5" borderId="0" xfId="0" applyFill="1" applyBorder="1"/>
    <xf numFmtId="0" fontId="0" fillId="5" borderId="0" xfId="0" applyFill="1" applyBorder="1" applyAlignment="1">
      <alignment horizontal="center"/>
    </xf>
    <xf numFmtId="0" fontId="0" fillId="5" borderId="0" xfId="0" applyFill="1" applyAlignment="1">
      <alignment horizontal="center"/>
    </xf>
    <xf numFmtId="0" fontId="1" fillId="4" borderId="0" xfId="0" applyFont="1" applyFill="1" applyBorder="1" applyAlignment="1">
      <alignment horizontal="center"/>
    </xf>
    <xf numFmtId="0" fontId="0" fillId="10" borderId="12" xfId="0" applyFill="1" applyBorder="1"/>
    <xf numFmtId="0" fontId="0" fillId="10" borderId="12" xfId="0" applyFill="1" applyBorder="1" applyAlignment="1">
      <alignment horizontal="center"/>
    </xf>
    <xf numFmtId="0" fontId="1" fillId="10" borderId="1" xfId="0" applyFont="1" applyFill="1" applyBorder="1" applyAlignment="1">
      <alignment horizontal="center"/>
    </xf>
    <xf numFmtId="0" fontId="1" fillId="5" borderId="14" xfId="0" applyFont="1" applyFill="1" applyBorder="1" applyAlignment="1">
      <alignment horizontal="left"/>
    </xf>
    <xf numFmtId="0" fontId="0" fillId="5" borderId="15" xfId="0" applyFill="1" applyBorder="1"/>
    <xf numFmtId="0" fontId="0" fillId="5" borderId="16" xfId="0" applyFill="1" applyBorder="1"/>
    <xf numFmtId="0" fontId="1" fillId="5" borderId="17" xfId="0" applyFont="1" applyFill="1" applyBorder="1" applyAlignment="1">
      <alignment horizontal="center"/>
    </xf>
    <xf numFmtId="0" fontId="0" fillId="5" borderId="18" xfId="0" applyFill="1" applyBorder="1"/>
    <xf numFmtId="0" fontId="1" fillId="5" borderId="19" xfId="0" applyFont="1" applyFill="1" applyBorder="1" applyAlignment="1">
      <alignment horizontal="center"/>
    </xf>
    <xf numFmtId="0" fontId="0" fillId="5" borderId="20" xfId="0" applyFill="1" applyBorder="1"/>
    <xf numFmtId="0" fontId="0" fillId="5" borderId="21" xfId="0" applyFill="1" applyBorder="1"/>
    <xf numFmtId="0" fontId="0" fillId="0" borderId="3" xfId="0" applyBorder="1" applyAlignment="1">
      <alignment horizontal="center"/>
    </xf>
    <xf numFmtId="0" fontId="0" fillId="0" borderId="25" xfId="0" applyBorder="1"/>
    <xf numFmtId="0" fontId="0" fillId="0" borderId="5" xfId="0" applyBorder="1"/>
    <xf numFmtId="0" fontId="0" fillId="0" borderId="25" xfId="0" applyBorder="1" applyAlignment="1">
      <alignment horizontal="center"/>
    </xf>
    <xf numFmtId="0" fontId="0" fillId="4" borderId="6" xfId="0" applyFill="1" applyBorder="1" applyAlignment="1">
      <alignment horizontal="center"/>
    </xf>
    <xf numFmtId="0" fontId="0" fillId="0" borderId="27" xfId="0" applyBorder="1"/>
    <xf numFmtId="0" fontId="1" fillId="0" borderId="4" xfId="0" applyFont="1" applyFill="1" applyBorder="1" applyAlignment="1">
      <alignment horizontal="center"/>
    </xf>
    <xf numFmtId="0" fontId="1" fillId="3" borderId="4" xfId="0" applyFont="1" applyFill="1" applyBorder="1" applyAlignment="1">
      <alignment horizontal="center"/>
    </xf>
    <xf numFmtId="0" fontId="1" fillId="3" borderId="4" xfId="0" applyFont="1" applyFill="1" applyBorder="1"/>
    <xf numFmtId="0" fontId="1" fillId="0" borderId="4" xfId="0" applyFont="1" applyFill="1" applyBorder="1"/>
    <xf numFmtId="0" fontId="0" fillId="3" borderId="3" xfId="0" applyFill="1" applyBorder="1" applyAlignment="1">
      <alignment horizontal="center"/>
    </xf>
    <xf numFmtId="0" fontId="1" fillId="0" borderId="0" xfId="0" applyFont="1" applyFill="1" applyBorder="1"/>
    <xf numFmtId="0" fontId="0" fillId="0" borderId="5" xfId="0" applyFill="1" applyBorder="1" applyAlignment="1">
      <alignment horizontal="center"/>
    </xf>
    <xf numFmtId="0" fontId="1" fillId="0" borderId="6" xfId="0" applyFont="1" applyFill="1" applyBorder="1" applyAlignment="1">
      <alignment horizontal="center"/>
    </xf>
    <xf numFmtId="0" fontId="1" fillId="4" borderId="6" xfId="0" applyFont="1" applyFill="1" applyBorder="1" applyAlignment="1">
      <alignment horizontal="center"/>
    </xf>
    <xf numFmtId="0" fontId="1" fillId="0" borderId="6" xfId="0" applyFont="1" applyFill="1" applyBorder="1"/>
    <xf numFmtId="0" fontId="0" fillId="0" borderId="27" xfId="0" applyFill="1" applyBorder="1" applyAlignment="1">
      <alignment horizontal="center"/>
    </xf>
    <xf numFmtId="0" fontId="1" fillId="3" borderId="0" xfId="0" applyFont="1" applyFill="1" applyBorder="1" applyAlignment="1">
      <alignment horizontal="center"/>
    </xf>
    <xf numFmtId="0" fontId="1" fillId="2" borderId="2" xfId="0" applyFont="1" applyFill="1" applyBorder="1"/>
    <xf numFmtId="164" fontId="1" fillId="2" borderId="28" xfId="0" applyNumberFormat="1" applyFont="1" applyFill="1" applyBorder="1"/>
    <xf numFmtId="0" fontId="0" fillId="0" borderId="2" xfId="0" applyBorder="1"/>
    <xf numFmtId="0" fontId="0" fillId="0" borderId="28" xfId="0" applyBorder="1"/>
    <xf numFmtId="0" fontId="0" fillId="5" borderId="28" xfId="0" applyFill="1" applyBorder="1"/>
    <xf numFmtId="0" fontId="0" fillId="0" borderId="28" xfId="0" applyFill="1" applyBorder="1"/>
    <xf numFmtId="0" fontId="0" fillId="6" borderId="22" xfId="0" applyFill="1" applyBorder="1"/>
    <xf numFmtId="0" fontId="0" fillId="0" borderId="29" xfId="0" applyFill="1" applyBorder="1"/>
    <xf numFmtId="0" fontId="0" fillId="0" borderId="11" xfId="0" applyFill="1" applyBorder="1"/>
    <xf numFmtId="0" fontId="0" fillId="0" borderId="30" xfId="0" applyFill="1" applyBorder="1" applyAlignment="1">
      <alignment horizontal="center"/>
    </xf>
    <xf numFmtId="0" fontId="2" fillId="2" borderId="24" xfId="0" applyFont="1" applyFill="1" applyBorder="1"/>
    <xf numFmtId="164" fontId="1" fillId="2" borderId="25" xfId="0" applyNumberFormat="1" applyFont="1" applyFill="1" applyBorder="1"/>
    <xf numFmtId="0" fontId="0" fillId="8" borderId="25" xfId="0" applyFill="1" applyBorder="1"/>
    <xf numFmtId="0" fontId="4" fillId="0" borderId="25" xfId="0" applyFont="1" applyBorder="1"/>
    <xf numFmtId="0" fontId="4" fillId="0" borderId="25" xfId="0" applyFont="1" applyFill="1" applyBorder="1"/>
    <xf numFmtId="0" fontId="1" fillId="7" borderId="25" xfId="0" applyFont="1" applyFill="1" applyBorder="1"/>
    <xf numFmtId="0" fontId="0" fillId="7" borderId="5" xfId="0" applyFill="1" applyBorder="1"/>
    <xf numFmtId="0" fontId="0" fillId="0" borderId="26" xfId="0" applyFill="1" applyBorder="1"/>
    <xf numFmtId="0" fontId="0" fillId="0" borderId="6" xfId="0" applyBorder="1" applyAlignment="1">
      <alignment horizontal="center"/>
    </xf>
    <xf numFmtId="0" fontId="0" fillId="0" borderId="6" xfId="0" applyBorder="1" applyAlignment="1"/>
    <xf numFmtId="0" fontId="1" fillId="2" borderId="3" xfId="0" applyNumberFormat="1" applyFont="1" applyFill="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0" fillId="0" borderId="28" xfId="0" applyBorder="1" applyAlignment="1">
      <alignment horizontal="center"/>
    </xf>
    <xf numFmtId="0" fontId="0" fillId="0" borderId="25" xfId="0" applyFill="1" applyBorder="1" applyAlignment="1">
      <alignment horizontal="center"/>
    </xf>
    <xf numFmtId="0" fontId="0" fillId="7" borderId="25" xfId="0" applyFill="1" applyBorder="1"/>
    <xf numFmtId="0" fontId="0" fillId="0" borderId="26" xfId="0" applyBorder="1" applyAlignment="1">
      <alignment horizontal="center"/>
    </xf>
    <xf numFmtId="0" fontId="0" fillId="0" borderId="27" xfId="0" applyBorder="1" applyAlignment="1">
      <alignment horizontal="center"/>
    </xf>
    <xf numFmtId="0" fontId="0" fillId="8" borderId="28" xfId="0" applyFill="1" applyBorder="1"/>
    <xf numFmtId="164" fontId="1" fillId="2" borderId="24" xfId="0" applyNumberFormat="1" applyFont="1" applyFill="1" applyBorder="1"/>
    <xf numFmtId="0" fontId="0" fillId="7" borderId="28" xfId="0" applyFill="1" applyBorder="1"/>
    <xf numFmtId="0" fontId="1" fillId="2" borderId="24" xfId="0" applyFont="1" applyFill="1" applyBorder="1"/>
    <xf numFmtId="0" fontId="1" fillId="2" borderId="4" xfId="0" applyFont="1" applyFill="1" applyBorder="1"/>
    <xf numFmtId="0" fontId="0" fillId="0" borderId="25" xfId="0" applyFill="1" applyBorder="1"/>
    <xf numFmtId="0" fontId="1" fillId="2" borderId="2" xfId="0" applyFont="1" applyFill="1" applyBorder="1" applyAlignment="1">
      <alignment horizontal="center"/>
    </xf>
    <xf numFmtId="0" fontId="1" fillId="2" borderId="28" xfId="0" applyFont="1" applyFill="1" applyBorder="1" applyAlignment="1">
      <alignment horizontal="center"/>
    </xf>
    <xf numFmtId="0" fontId="0" fillId="8" borderId="28" xfId="0" applyFill="1" applyBorder="1" applyAlignment="1">
      <alignment horizontal="center"/>
    </xf>
    <xf numFmtId="0" fontId="0" fillId="0" borderId="28" xfId="0" applyFill="1" applyBorder="1" applyAlignment="1">
      <alignment horizontal="center"/>
    </xf>
    <xf numFmtId="0" fontId="0" fillId="0" borderId="29" xfId="0" applyBorder="1" applyAlignment="1">
      <alignment horizontal="center"/>
    </xf>
    <xf numFmtId="164" fontId="1" fillId="2" borderId="0" xfId="0" applyNumberFormat="1" applyFont="1" applyFill="1" applyBorder="1" applyAlignment="1">
      <alignment horizontal="center"/>
    </xf>
    <xf numFmtId="0" fontId="0" fillId="0" borderId="29" xfId="0" applyBorder="1"/>
    <xf numFmtId="164" fontId="1" fillId="2" borderId="28" xfId="0" applyNumberFormat="1" applyFont="1" applyFill="1" applyBorder="1" applyAlignment="1">
      <alignment horizontal="center"/>
    </xf>
    <xf numFmtId="17" fontId="0" fillId="0" borderId="28" xfId="0" applyNumberFormat="1" applyBorder="1" applyAlignment="1">
      <alignment horizontal="center"/>
    </xf>
    <xf numFmtId="0" fontId="0" fillId="7" borderId="28" xfId="0" applyFill="1" applyBorder="1" applyAlignment="1">
      <alignment horizontal="center"/>
    </xf>
    <xf numFmtId="0" fontId="1" fillId="2" borderId="1" xfId="0" applyFont="1" applyFill="1" applyBorder="1" applyAlignment="1">
      <alignment horizontal="center"/>
    </xf>
    <xf numFmtId="0" fontId="1" fillId="2" borderId="23" xfId="0" applyFont="1" applyFill="1" applyBorder="1" applyAlignment="1">
      <alignment horizontal="center"/>
    </xf>
    <xf numFmtId="0" fontId="1" fillId="2" borderId="12"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xdr:col>
      <xdr:colOff>243840</xdr:colOff>
      <xdr:row>1</xdr:row>
      <xdr:rowOff>15240</xdr:rowOff>
    </xdr:from>
    <xdr:to>
      <xdr:col>16</xdr:col>
      <xdr:colOff>426720</xdr:colOff>
      <xdr:row>28</xdr:row>
      <xdr:rowOff>15240</xdr:rowOff>
    </xdr:to>
    <xdr:sp macro="" textlink="">
      <xdr:nvSpPr>
        <xdr:cNvPr id="2" name="TextBox 1">
          <a:extLst>
            <a:ext uri="{FF2B5EF4-FFF2-40B4-BE49-F238E27FC236}">
              <a16:creationId xmlns:a16="http://schemas.microsoft.com/office/drawing/2014/main" id="{2B755FE2-CB32-46C1-8849-43A286F6C73B}"/>
            </a:ext>
          </a:extLst>
        </xdr:cNvPr>
        <xdr:cNvSpPr txBox="1"/>
      </xdr:nvSpPr>
      <xdr:spPr>
        <a:xfrm>
          <a:off x="914400" y="213360"/>
          <a:ext cx="10241280" cy="5349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u="sng"/>
            <a:t>Navigating this workbook</a:t>
          </a:r>
          <a:r>
            <a:rPr lang="en-US" sz="1400" u="sng" baseline="0"/>
            <a:t> and worksheet descriptions</a:t>
          </a:r>
        </a:p>
        <a:p>
          <a:endParaRPr lang="en-US" sz="1400" u="sng" baseline="0"/>
        </a:p>
        <a:p>
          <a:endParaRPr lang="en-US" sz="1400" baseline="0"/>
        </a:p>
        <a:p>
          <a:r>
            <a:rPr lang="en-US" sz="1400" b="1" baseline="0"/>
            <a:t>Worksheet: HOW WORKLOAD IS ESTIMATED: </a:t>
          </a:r>
          <a:r>
            <a:rPr lang="en-US" sz="1400" baseline="0"/>
            <a:t>Summary of how the assesment project workload for each Council meeting is tabulated in the remaining sheets. Based on the Council guidance to address at most 6 FMPs per meeting.</a:t>
          </a:r>
        </a:p>
        <a:p>
          <a:endParaRPr lang="en-US" sz="1400" baseline="0"/>
        </a:p>
        <a:p>
          <a:r>
            <a:rPr lang="en-US" sz="1400" b="1" baseline="0"/>
            <a:t>Worksheet: ASSESSMENT PRIORITY APPROACH</a:t>
          </a:r>
          <a:r>
            <a:rPr lang="en-US" sz="1400" baseline="0"/>
            <a:t>:   This is a proposed future workplan for allocating the resources (Staff and Council meeting discussion time) available. This approach addresses FMP projects for recent and upcoming assessements and was presented at the August 7 2020 Executive Committee meeting.</a:t>
          </a:r>
        </a:p>
        <a:p>
          <a:endParaRPr lang="en-US" sz="1400" baseline="0"/>
        </a:p>
        <a:p>
          <a:r>
            <a:rPr lang="en-US" sz="1400" b="1" baseline="0"/>
            <a:t>August 7 Executive Committee Guidance: </a:t>
          </a:r>
          <a:r>
            <a:rPr lang="en-US" sz="1400" baseline="0"/>
            <a:t>The Committee reviewed this document and supported the overall approach. </a:t>
          </a:r>
        </a:p>
        <a:p>
          <a:r>
            <a:rPr lang="en-US" sz="1400" baseline="0"/>
            <a:t>The Committee recommended moving ahead with the assessment priority workplan option with the following:</a:t>
          </a:r>
        </a:p>
        <a:p>
          <a:r>
            <a:rPr lang="en-US" sz="1400" baseline="0"/>
            <a:t>(1) Include additional work related items that require staff time and council discussion time, such as white papers or appointments, in the planning process. The target Council meeting workload, with these topics added, is 8 or fewer.</a:t>
          </a:r>
        </a:p>
        <a:p>
          <a:r>
            <a:rPr lang="en-US" sz="1400" baseline="0"/>
            <a:t>and</a:t>
          </a:r>
        </a:p>
        <a:p>
          <a:r>
            <a:rPr lang="en-US" sz="1400" baseline="0"/>
            <a:t> (2) Request Council input on whether to add Coral 10, CHAPC modifications or the ABC Control Rule amendment to the workplan in September 2020.</a:t>
          </a:r>
        </a:p>
        <a:p>
          <a:endParaRPr lang="en-US" sz="1400" baseline="0"/>
        </a:p>
        <a:p>
          <a:r>
            <a:rPr lang="en-US" sz="1400" baseline="0"/>
            <a:t>Additional notes:</a:t>
          </a:r>
        </a:p>
        <a:p>
          <a:r>
            <a:rPr lang="en-US" sz="1400" baseline="0"/>
            <a:t>The Snowy Grouper assessment was delayed and will not be reviewed by the SSC in October. If we wait to review in April, the SSC will have 4 assessment to consider (Snowy, Gag, Tilefish, Red Snapper) and the Council will receive all 4 in June. Given that is excessive for both the SSC and the Council, staff recommends holding an SSC Webinar to review Snowy prior to the March Council meeting, and presenting results to the Council in March.</a:t>
          </a:r>
        </a:p>
        <a:p>
          <a:endParaRPr lang="en-US" sz="1400" baseline="0"/>
        </a:p>
        <a:p>
          <a:endParaRPr lang="en-US"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38100</xdr:rowOff>
    </xdr:from>
    <xdr:to>
      <xdr:col>7</xdr:col>
      <xdr:colOff>527050</xdr:colOff>
      <xdr:row>22</xdr:row>
      <xdr:rowOff>184150</xdr:rowOff>
    </xdr:to>
    <xdr:sp macro="" textlink="">
      <xdr:nvSpPr>
        <xdr:cNvPr id="2" name="TextBox 1">
          <a:extLst>
            <a:ext uri="{FF2B5EF4-FFF2-40B4-BE49-F238E27FC236}">
              <a16:creationId xmlns:a16="http://schemas.microsoft.com/office/drawing/2014/main" id="{40FF408F-DA9F-4D19-9F7C-A3CEC8599769}"/>
            </a:ext>
          </a:extLst>
        </xdr:cNvPr>
        <xdr:cNvSpPr txBox="1"/>
      </xdr:nvSpPr>
      <xdr:spPr>
        <a:xfrm>
          <a:off x="673100" y="38100"/>
          <a:ext cx="4565650" cy="447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Council Meeting Workload</a:t>
          </a:r>
          <a:r>
            <a:rPr lang="en-US" sz="1100" baseline="0"/>
            <a:t> Estimation and Time Management Approach</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a:t>Council</a:t>
          </a:r>
          <a:r>
            <a:rPr lang="en-US" sz="1100" baseline="0"/>
            <a:t> previously directed that 6 FMPs were the most that could be addressed in a Council meeting. Over the last several years this has proven to be an accurate estimate.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t>To address the current excessive workload and backlog of projects, we attempted to refine this some by considering the level of discussion that occurs at different stages of FMP development. For example, the first time the Council considers an amendment and reviews a general options paper will take less discussion time than a later discussion when actions are reviewed and preferred alternatives selected. </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effectLst/>
            </a:rPr>
            <a:t>We weighted</a:t>
          </a:r>
          <a:r>
            <a:rPr lang="en-US" baseline="0">
              <a:effectLst/>
            </a:rPr>
            <a:t> the different discussion stages as either 1 or 0.5. Summing these weights for a meeting gives an estimate of the discussion time needed. Keeping the sum at or below 6 should keep the workload manageable within a single meeting. </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baseline="0">
              <a:effectLst/>
            </a:rPr>
            <a:t>Estimating the workload in this manner for several years forward, and through final approval of projects, provides a long-term persepective on the FMP workload. Individual FMP project schedules may need to be adjusted to address future meetings if the workload rating gets too high.  It will also allow us to illustrate the impacts on other projects and on future meeting workloads when projects fall behind.</a:t>
          </a:r>
        </a:p>
        <a:p>
          <a:pPr marL="0" marR="0" lvl="0" indent="0" defTabSz="914400" eaLnBrk="1" fontAlgn="auto" latinLnBrk="0" hangingPunct="1">
            <a:lnSpc>
              <a:spcPct val="100000"/>
            </a:lnSpc>
            <a:spcBef>
              <a:spcPts val="0"/>
            </a:spcBef>
            <a:spcAft>
              <a:spcPts val="0"/>
            </a:spcAft>
            <a:buClrTx/>
            <a:buSzTx/>
            <a:buFontTx/>
            <a:buNone/>
            <a:tabLst/>
            <a:defRPr/>
          </a:pPr>
          <a:endParaRPr lang="en-US"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629920</xdr:colOff>
      <xdr:row>2</xdr:row>
      <xdr:rowOff>152400</xdr:rowOff>
    </xdr:from>
    <xdr:to>
      <xdr:col>17</xdr:col>
      <xdr:colOff>363220</xdr:colOff>
      <xdr:row>7</xdr:row>
      <xdr:rowOff>190500</xdr:rowOff>
    </xdr:to>
    <xdr:sp macro="" textlink="">
      <xdr:nvSpPr>
        <xdr:cNvPr id="2" name="TextBox 1">
          <a:extLst>
            <a:ext uri="{FF2B5EF4-FFF2-40B4-BE49-F238E27FC236}">
              <a16:creationId xmlns:a16="http://schemas.microsoft.com/office/drawing/2014/main" id="{B270A633-5CAD-4720-BBC6-9E253AB0FFE4}"/>
            </a:ext>
          </a:extLst>
        </xdr:cNvPr>
        <xdr:cNvSpPr txBox="1"/>
      </xdr:nvSpPr>
      <xdr:spPr>
        <a:xfrm>
          <a:off x="11501120" y="558800"/>
          <a:ext cx="2425700" cy="105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Values</a:t>
          </a:r>
          <a:r>
            <a:rPr lang="en-US" sz="1100" baseline="0"/>
            <a:t> in these blocks indicate Council discussion and actions. </a:t>
          </a:r>
        </a:p>
        <a:p>
          <a:r>
            <a:rPr lang="en-US" sz="1100" baseline="0"/>
            <a:t>Orange blocks are 1 workload unit, </a:t>
          </a:r>
        </a:p>
        <a:p>
          <a:r>
            <a:rPr lang="en-US" sz="1100" baseline="0"/>
            <a:t>Yellow blocks are .5 workload units</a:t>
          </a:r>
          <a:endParaRPr lang="en-US" sz="1100"/>
        </a:p>
      </xdr:txBody>
    </xdr:sp>
    <xdr:clientData/>
  </xdr:twoCellAnchor>
  <xdr:twoCellAnchor>
    <xdr:from>
      <xdr:col>13</xdr:col>
      <xdr:colOff>393700</xdr:colOff>
      <xdr:row>17</xdr:row>
      <xdr:rowOff>12700</xdr:rowOff>
    </xdr:from>
    <xdr:to>
      <xdr:col>18</xdr:col>
      <xdr:colOff>177800</xdr:colOff>
      <xdr:row>19</xdr:row>
      <xdr:rowOff>116840</xdr:rowOff>
    </xdr:to>
    <xdr:sp macro="" textlink="">
      <xdr:nvSpPr>
        <xdr:cNvPr id="7" name="TextBox 6">
          <a:extLst>
            <a:ext uri="{FF2B5EF4-FFF2-40B4-BE49-F238E27FC236}">
              <a16:creationId xmlns:a16="http://schemas.microsoft.com/office/drawing/2014/main" id="{32DEBBEE-4975-4FF5-9696-A05D34FFC0A4}"/>
            </a:ext>
          </a:extLst>
        </xdr:cNvPr>
        <xdr:cNvSpPr txBox="1"/>
      </xdr:nvSpPr>
      <xdr:spPr>
        <a:xfrm>
          <a:off x="11264900" y="3467100"/>
          <a:ext cx="3149600" cy="510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Values</a:t>
          </a:r>
          <a:r>
            <a:rPr lang="en-US" sz="1100" baseline="0"/>
            <a:t> in these blocks indicate the workload unit</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E00C5-EC0A-45BA-9993-E0CC3139F02B}">
  <dimension ref="A1"/>
  <sheetViews>
    <sheetView tabSelected="1" workbookViewId="0">
      <selection activeCell="A3" sqref="A3"/>
    </sheetView>
  </sheetViews>
  <sheetFormatPr defaultColWidth="8.875" defaultRowHeight="15.75"/>
  <sheetData>
    <row r="1" spans="1:1">
      <c r="A1" t="s">
        <v>120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8875B-0885-438C-8A11-14B59D50E88C}">
  <dimension ref="I2:N20"/>
  <sheetViews>
    <sheetView zoomScale="120" zoomScaleNormal="120" workbookViewId="0">
      <selection activeCell="K12" sqref="K12"/>
    </sheetView>
  </sheetViews>
  <sheetFormatPr defaultColWidth="8.875" defaultRowHeight="15.75"/>
  <cols>
    <col min="9" max="9" width="11.125" customWidth="1"/>
    <col min="12" max="12" width="11.125" customWidth="1"/>
    <col min="13" max="13" width="12.125" customWidth="1"/>
    <col min="14" max="14" width="14" customWidth="1"/>
  </cols>
  <sheetData>
    <row r="2" spans="9:14">
      <c r="I2" s="2" t="s">
        <v>34</v>
      </c>
    </row>
    <row r="3" spans="9:14">
      <c r="I3" s="2" t="s">
        <v>105</v>
      </c>
      <c r="J3" s="2"/>
      <c r="K3" s="2"/>
      <c r="L3" s="2"/>
      <c r="M3" s="2"/>
      <c r="N3" s="2"/>
    </row>
    <row r="4" spans="9:14" ht="47.25">
      <c r="I4" s="44" t="s">
        <v>35</v>
      </c>
      <c r="J4" s="44"/>
      <c r="K4" s="44"/>
      <c r="L4" s="44"/>
      <c r="M4" s="45" t="s">
        <v>107</v>
      </c>
      <c r="N4" s="45" t="s">
        <v>106</v>
      </c>
    </row>
    <row r="5" spans="9:14">
      <c r="I5" t="s">
        <v>36</v>
      </c>
      <c r="M5" s="32">
        <v>1</v>
      </c>
      <c r="N5" s="1" t="s">
        <v>37</v>
      </c>
    </row>
    <row r="6" spans="9:14">
      <c r="I6" t="s">
        <v>38</v>
      </c>
      <c r="M6" s="31">
        <v>0.5</v>
      </c>
      <c r="N6" s="1" t="s">
        <v>39</v>
      </c>
    </row>
    <row r="7" spans="9:14">
      <c r="I7" t="s">
        <v>40</v>
      </c>
      <c r="M7" s="31">
        <v>0.5</v>
      </c>
      <c r="N7" s="1" t="s">
        <v>39</v>
      </c>
    </row>
    <row r="8" spans="9:14">
      <c r="I8" t="s">
        <v>41</v>
      </c>
      <c r="M8" s="32">
        <v>1</v>
      </c>
      <c r="N8" s="1" t="s">
        <v>37</v>
      </c>
    </row>
    <row r="9" spans="9:14">
      <c r="I9" t="s">
        <v>33</v>
      </c>
      <c r="M9" s="32">
        <v>1</v>
      </c>
      <c r="N9" s="1" t="s">
        <v>37</v>
      </c>
    </row>
    <row r="17" spans="11:13">
      <c r="K17" s="30"/>
      <c r="M17" s="1"/>
    </row>
    <row r="18" spans="11:13">
      <c r="K18" s="30"/>
      <c r="M18" s="1"/>
    </row>
    <row r="19" spans="11:13">
      <c r="K19" s="30"/>
      <c r="M19" s="1"/>
    </row>
    <row r="20" spans="11:13">
      <c r="K20" s="3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836CC-6D81-4FFA-9B2A-187B214A2484}">
  <dimension ref="A1:HV50"/>
  <sheetViews>
    <sheetView workbookViewId="0">
      <selection activeCell="O9" sqref="O9"/>
    </sheetView>
  </sheetViews>
  <sheetFormatPr defaultColWidth="8.875" defaultRowHeight="15.75"/>
  <cols>
    <col min="1" max="1" width="15.625" customWidth="1"/>
    <col min="2" max="2" width="31.5" bestFit="1" customWidth="1"/>
    <col min="3" max="3" width="10.625" customWidth="1"/>
    <col min="4" max="4" width="11.375" bestFit="1" customWidth="1"/>
    <col min="5" max="5" width="9.375" customWidth="1"/>
    <col min="6" max="6" width="7.625" customWidth="1"/>
    <col min="7" max="7" width="8.125" customWidth="1"/>
    <col min="8" max="8" width="8" customWidth="1"/>
    <col min="9" max="9" width="7.875" customWidth="1"/>
    <col min="10" max="10" width="8" customWidth="1"/>
    <col min="11" max="11" width="7.5" customWidth="1"/>
    <col min="12" max="12" width="8.125" customWidth="1"/>
  </cols>
  <sheetData>
    <row r="1" spans="1:230">
      <c r="A1" s="2" t="s">
        <v>116</v>
      </c>
    </row>
    <row r="2" spans="1:230" s="2" customFormat="1">
      <c r="A2" s="14"/>
      <c r="B2" s="18"/>
      <c r="C2" s="19" t="s">
        <v>49</v>
      </c>
      <c r="D2" s="98"/>
      <c r="E2" s="142" t="s">
        <v>0</v>
      </c>
      <c r="F2" s="142"/>
      <c r="G2" s="142"/>
      <c r="H2" s="142"/>
      <c r="I2" s="142"/>
      <c r="J2" s="142"/>
      <c r="K2" s="142"/>
      <c r="L2" s="142"/>
      <c r="M2" s="142"/>
      <c r="N2" s="142"/>
      <c r="O2" s="143"/>
    </row>
    <row r="3" spans="1:230" s="3" customFormat="1">
      <c r="A3" s="15" t="s">
        <v>1</v>
      </c>
      <c r="B3" s="15" t="s">
        <v>2</v>
      </c>
      <c r="C3" s="20" t="s">
        <v>50</v>
      </c>
      <c r="D3" s="99" t="s">
        <v>3</v>
      </c>
      <c r="E3" s="9">
        <v>44094</v>
      </c>
      <c r="F3" s="9">
        <v>44124</v>
      </c>
      <c r="G3" s="10">
        <v>44185</v>
      </c>
      <c r="H3" s="10">
        <v>44256</v>
      </c>
      <c r="I3" s="10">
        <v>44348</v>
      </c>
      <c r="J3" s="10">
        <v>44440</v>
      </c>
      <c r="K3" s="10">
        <v>44531</v>
      </c>
      <c r="L3" s="10">
        <v>44621</v>
      </c>
      <c r="M3" s="10">
        <v>44713</v>
      </c>
      <c r="N3" s="10">
        <v>44805</v>
      </c>
      <c r="O3" s="10">
        <v>44896</v>
      </c>
    </row>
    <row r="4" spans="1:230">
      <c r="A4" s="16" t="s">
        <v>4</v>
      </c>
      <c r="B4" s="16" t="s">
        <v>5</v>
      </c>
      <c r="C4" s="21">
        <v>57</v>
      </c>
      <c r="D4" s="100" t="s">
        <v>6</v>
      </c>
      <c r="E4" s="23" t="s">
        <v>7</v>
      </c>
      <c r="F4" s="11"/>
      <c r="G4" s="23" t="s">
        <v>31</v>
      </c>
      <c r="H4" s="26" t="s">
        <v>7</v>
      </c>
      <c r="I4" s="26" t="s">
        <v>8</v>
      </c>
      <c r="J4" s="5"/>
      <c r="K4" s="5"/>
      <c r="L4" s="5"/>
      <c r="M4" s="5"/>
      <c r="N4" s="5"/>
      <c r="O4" s="80"/>
    </row>
    <row r="5" spans="1:230">
      <c r="A5" s="17" t="s">
        <v>9</v>
      </c>
      <c r="B5" s="17" t="s">
        <v>10</v>
      </c>
      <c r="C5" s="22">
        <v>47</v>
      </c>
      <c r="D5" s="101" t="s">
        <v>6</v>
      </c>
      <c r="E5" s="25" t="s">
        <v>8</v>
      </c>
      <c r="F5" s="8"/>
      <c r="G5" s="6"/>
      <c r="H5" s="6"/>
      <c r="I5" s="6"/>
      <c r="J5" s="6"/>
      <c r="K5" s="6"/>
      <c r="L5" s="6"/>
      <c r="M5" s="6"/>
      <c r="N5" s="6"/>
      <c r="O5" s="7"/>
      <c r="P5" s="13"/>
    </row>
    <row r="6" spans="1:230">
      <c r="A6" s="17" t="s">
        <v>14</v>
      </c>
      <c r="B6" s="17" t="s">
        <v>15</v>
      </c>
      <c r="C6" s="22" t="s">
        <v>51</v>
      </c>
      <c r="D6" s="101" t="s">
        <v>16</v>
      </c>
      <c r="E6" s="25" t="s">
        <v>42</v>
      </c>
      <c r="F6" s="8"/>
      <c r="G6" s="24" t="s">
        <v>7</v>
      </c>
      <c r="H6" s="24" t="s">
        <v>7</v>
      </c>
      <c r="I6" s="24" t="s">
        <v>7</v>
      </c>
      <c r="J6" s="24" t="s">
        <v>31</v>
      </c>
      <c r="K6" s="25" t="s">
        <v>7</v>
      </c>
      <c r="L6" s="25" t="s">
        <v>8</v>
      </c>
      <c r="M6" s="13"/>
      <c r="N6" s="6"/>
      <c r="O6" s="7"/>
      <c r="P6" s="13"/>
    </row>
    <row r="7" spans="1:230">
      <c r="A7" s="17" t="s">
        <v>45</v>
      </c>
      <c r="B7" s="17" t="s">
        <v>46</v>
      </c>
      <c r="C7" s="22" t="s">
        <v>52</v>
      </c>
      <c r="D7" s="101" t="s">
        <v>6</v>
      </c>
      <c r="E7" s="13"/>
      <c r="F7" s="27"/>
      <c r="G7" s="13"/>
      <c r="H7" s="13"/>
      <c r="I7" s="25" t="s">
        <v>53</v>
      </c>
      <c r="J7" s="24" t="s">
        <v>47</v>
      </c>
      <c r="K7" s="24" t="s">
        <v>31</v>
      </c>
      <c r="L7" s="25" t="s">
        <v>7</v>
      </c>
      <c r="M7" s="25" t="s">
        <v>8</v>
      </c>
      <c r="N7" s="6"/>
      <c r="O7" s="7"/>
      <c r="P7" s="13"/>
    </row>
    <row r="8" spans="1:230" ht="16.5" thickBot="1">
      <c r="A8" s="17" t="s">
        <v>21</v>
      </c>
      <c r="B8" s="17" t="s">
        <v>22</v>
      </c>
      <c r="C8" s="22">
        <v>51</v>
      </c>
      <c r="D8" s="101" t="s">
        <v>12</v>
      </c>
      <c r="E8" s="25" t="s">
        <v>47</v>
      </c>
      <c r="F8" s="8"/>
      <c r="G8" s="25" t="s">
        <v>7</v>
      </c>
      <c r="H8" s="24" t="s">
        <v>23</v>
      </c>
      <c r="I8" s="25" t="s">
        <v>44</v>
      </c>
      <c r="J8" s="25" t="s">
        <v>8</v>
      </c>
      <c r="K8" s="13"/>
      <c r="L8" s="13"/>
      <c r="M8" s="13"/>
      <c r="N8" s="6"/>
      <c r="O8" s="7"/>
      <c r="P8" s="13"/>
    </row>
    <row r="9" spans="1:230">
      <c r="A9" s="17"/>
      <c r="B9" s="17" t="s">
        <v>17</v>
      </c>
      <c r="C9" s="22" t="s">
        <v>51</v>
      </c>
      <c r="D9" s="101" t="s">
        <v>18</v>
      </c>
      <c r="E9" s="13"/>
      <c r="F9" s="13"/>
      <c r="G9" s="25" t="s">
        <v>29</v>
      </c>
      <c r="H9" s="24" t="s">
        <v>30</v>
      </c>
      <c r="I9" s="24" t="s">
        <v>7</v>
      </c>
      <c r="J9" s="24" t="s">
        <v>44</v>
      </c>
      <c r="K9" s="63" t="s">
        <v>61</v>
      </c>
      <c r="L9" s="25" t="s">
        <v>8</v>
      </c>
      <c r="M9" s="6"/>
      <c r="N9" s="6"/>
      <c r="O9" s="82"/>
      <c r="P9" s="13"/>
      <c r="Q9" s="72" t="s">
        <v>62</v>
      </c>
      <c r="R9" s="73"/>
      <c r="S9" s="73"/>
      <c r="T9" s="73"/>
      <c r="U9" s="74"/>
    </row>
    <row r="10" spans="1:230">
      <c r="A10" s="17" t="s">
        <v>112</v>
      </c>
      <c r="B10" s="17" t="s">
        <v>111</v>
      </c>
      <c r="C10" s="22" t="s">
        <v>63</v>
      </c>
      <c r="D10" s="101" t="s">
        <v>16</v>
      </c>
      <c r="E10" s="13"/>
      <c r="F10" s="13"/>
      <c r="G10" s="25" t="s">
        <v>53</v>
      </c>
      <c r="H10" s="25" t="s">
        <v>29</v>
      </c>
      <c r="I10" s="24" t="s">
        <v>30</v>
      </c>
      <c r="J10" s="24" t="s">
        <v>7</v>
      </c>
      <c r="K10" s="24" t="s">
        <v>44</v>
      </c>
      <c r="L10" s="25" t="s">
        <v>61</v>
      </c>
      <c r="M10" s="64" t="s">
        <v>8</v>
      </c>
      <c r="N10" s="13"/>
      <c r="O10" s="82"/>
      <c r="P10" s="13"/>
      <c r="Q10" s="75" t="s">
        <v>53</v>
      </c>
      <c r="R10" s="65" t="s">
        <v>64</v>
      </c>
      <c r="S10" s="65"/>
      <c r="T10" s="65"/>
      <c r="U10" s="76"/>
    </row>
    <row r="11" spans="1:230">
      <c r="A11" s="17"/>
      <c r="B11" s="17" t="s">
        <v>65</v>
      </c>
      <c r="C11" s="22" t="s">
        <v>51</v>
      </c>
      <c r="D11" s="101" t="s">
        <v>13</v>
      </c>
      <c r="E11" s="6"/>
      <c r="F11" s="6"/>
      <c r="G11" s="25" t="s">
        <v>29</v>
      </c>
      <c r="H11" s="24" t="s">
        <v>30</v>
      </c>
      <c r="I11" s="24" t="s">
        <v>7</v>
      </c>
      <c r="J11" s="24" t="s">
        <v>44</v>
      </c>
      <c r="K11" s="63" t="s">
        <v>61</v>
      </c>
      <c r="L11" s="25" t="s">
        <v>8</v>
      </c>
      <c r="M11" s="6"/>
      <c r="N11" s="6"/>
      <c r="O11" s="82"/>
      <c r="P11" s="13"/>
      <c r="Q11" s="75" t="s">
        <v>29</v>
      </c>
      <c r="R11" s="65" t="s">
        <v>66</v>
      </c>
      <c r="S11" s="65"/>
      <c r="T11" s="65"/>
      <c r="U11" s="76"/>
    </row>
    <row r="12" spans="1:230">
      <c r="A12" s="65"/>
      <c r="B12" s="65" t="s">
        <v>104</v>
      </c>
      <c r="C12" s="66" t="s">
        <v>63</v>
      </c>
      <c r="D12" s="102" t="s">
        <v>67</v>
      </c>
      <c r="E12" s="13"/>
      <c r="F12" s="13"/>
      <c r="G12" s="6"/>
      <c r="H12" s="25" t="s">
        <v>53</v>
      </c>
      <c r="I12" s="25" t="s">
        <v>29</v>
      </c>
      <c r="J12" s="24" t="s">
        <v>68</v>
      </c>
      <c r="K12" s="24" t="s">
        <v>7</v>
      </c>
      <c r="L12" s="24" t="s">
        <v>44</v>
      </c>
      <c r="M12" s="25" t="s">
        <v>8</v>
      </c>
      <c r="N12" s="6"/>
      <c r="O12" s="7"/>
      <c r="P12" s="13"/>
      <c r="Q12" s="75" t="s">
        <v>30</v>
      </c>
      <c r="R12" s="65" t="s">
        <v>69</v>
      </c>
      <c r="S12" s="65"/>
      <c r="T12" s="65"/>
      <c r="U12" s="76"/>
    </row>
    <row r="13" spans="1:230">
      <c r="A13" s="13"/>
      <c r="B13" s="27" t="s">
        <v>70</v>
      </c>
      <c r="C13" s="6" t="s">
        <v>71</v>
      </c>
      <c r="D13" s="103" t="s">
        <v>67</v>
      </c>
      <c r="E13" s="13"/>
      <c r="F13" s="13"/>
      <c r="G13" s="13"/>
      <c r="H13" s="6"/>
      <c r="I13" s="25" t="s">
        <v>53</v>
      </c>
      <c r="J13" s="25" t="s">
        <v>29</v>
      </c>
      <c r="K13" s="24" t="s">
        <v>68</v>
      </c>
      <c r="L13" s="24" t="s">
        <v>72</v>
      </c>
      <c r="M13" s="24" t="s">
        <v>31</v>
      </c>
      <c r="N13" s="25" t="s">
        <v>8</v>
      </c>
      <c r="O13" s="7"/>
      <c r="P13" s="27"/>
      <c r="Q13" s="75" t="s">
        <v>7</v>
      </c>
      <c r="R13" s="65" t="s">
        <v>32</v>
      </c>
      <c r="S13" s="65"/>
      <c r="T13" s="65"/>
      <c r="U13" s="76"/>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row>
    <row r="14" spans="1:230">
      <c r="B14" s="27" t="s">
        <v>103</v>
      </c>
      <c r="C14" s="8" t="s">
        <v>71</v>
      </c>
      <c r="D14" s="103" t="s">
        <v>67</v>
      </c>
      <c r="E14" s="44"/>
      <c r="F14" s="44"/>
      <c r="G14" s="44"/>
      <c r="H14" s="44"/>
      <c r="I14" s="84" t="s">
        <v>53</v>
      </c>
      <c r="J14" s="84" t="s">
        <v>47</v>
      </c>
      <c r="K14" s="84" t="s">
        <v>7</v>
      </c>
      <c r="L14" s="84" t="s">
        <v>44</v>
      </c>
      <c r="M14" s="84" t="s">
        <v>7</v>
      </c>
      <c r="N14" s="84" t="s">
        <v>8</v>
      </c>
      <c r="O14" s="85"/>
      <c r="P14" s="30"/>
      <c r="Q14" s="75" t="s">
        <v>31</v>
      </c>
      <c r="R14" s="65" t="s">
        <v>48</v>
      </c>
      <c r="S14" s="65"/>
      <c r="T14" s="65"/>
      <c r="U14" s="76"/>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row>
    <row r="15" spans="1:230" s="39" customFormat="1" ht="16.5" thickBot="1">
      <c r="A15" s="58" t="s">
        <v>108</v>
      </c>
      <c r="B15" s="58"/>
      <c r="C15" s="59"/>
      <c r="D15" s="104"/>
      <c r="E15" s="60">
        <v>2.5</v>
      </c>
      <c r="F15" s="60"/>
      <c r="G15" s="60">
        <v>4</v>
      </c>
      <c r="H15" s="60">
        <v>5.5</v>
      </c>
      <c r="I15" s="60">
        <v>7</v>
      </c>
      <c r="J15" s="60">
        <v>7.5</v>
      </c>
      <c r="K15" s="61">
        <v>6</v>
      </c>
      <c r="L15" s="61">
        <v>5</v>
      </c>
      <c r="M15" s="61">
        <v>3</v>
      </c>
      <c r="N15" s="60">
        <v>1</v>
      </c>
      <c r="O15" s="62"/>
      <c r="P15" s="30"/>
      <c r="Q15" s="77" t="s">
        <v>8</v>
      </c>
      <c r="R15" s="78" t="s">
        <v>33</v>
      </c>
      <c r="S15" s="78"/>
      <c r="T15" s="78"/>
      <c r="U15" s="79"/>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row>
    <row r="16" spans="1:230" s="30" customFormat="1">
      <c r="A16" s="29" t="s">
        <v>119</v>
      </c>
      <c r="B16" s="29" t="s">
        <v>54</v>
      </c>
      <c r="C16" s="28"/>
      <c r="D16" s="103"/>
      <c r="E16" s="87">
        <v>1</v>
      </c>
      <c r="F16" s="86"/>
      <c r="G16" s="87">
        <v>1</v>
      </c>
      <c r="H16" s="86"/>
      <c r="I16" s="87">
        <v>1</v>
      </c>
      <c r="J16" s="86"/>
      <c r="K16" s="88">
        <v>1</v>
      </c>
      <c r="L16" s="89"/>
      <c r="M16" s="88">
        <v>1</v>
      </c>
      <c r="N16" s="86"/>
      <c r="O16" s="90">
        <v>1</v>
      </c>
    </row>
    <row r="17" spans="1:230" s="30" customFormat="1">
      <c r="A17" s="29" t="s">
        <v>55</v>
      </c>
      <c r="B17" s="29" t="s">
        <v>56</v>
      </c>
      <c r="C17" s="28"/>
      <c r="D17" s="103"/>
      <c r="E17" s="68">
        <v>0.5</v>
      </c>
      <c r="F17" s="40"/>
      <c r="G17" s="40"/>
      <c r="H17" s="40"/>
      <c r="I17" s="40"/>
      <c r="J17" s="40"/>
      <c r="K17" s="91"/>
      <c r="L17" s="91"/>
      <c r="M17" s="91"/>
      <c r="N17" s="40"/>
      <c r="O17" s="92"/>
    </row>
    <row r="18" spans="1:230" s="30" customFormat="1">
      <c r="A18" s="29"/>
      <c r="B18" s="29" t="s">
        <v>117</v>
      </c>
      <c r="C18" s="28"/>
      <c r="D18" s="103"/>
      <c r="E18" s="97">
        <v>1</v>
      </c>
      <c r="F18" s="40"/>
      <c r="G18" s="40"/>
      <c r="H18" s="40"/>
      <c r="I18" s="40"/>
      <c r="J18" s="40"/>
      <c r="K18" s="91"/>
      <c r="L18" s="91"/>
      <c r="M18" s="91"/>
      <c r="N18" s="40"/>
      <c r="O18" s="92"/>
    </row>
    <row r="19" spans="1:230" s="30" customFormat="1">
      <c r="A19" s="29"/>
      <c r="B19" s="29" t="s">
        <v>57</v>
      </c>
      <c r="C19" s="28"/>
      <c r="D19" s="103"/>
      <c r="E19" s="40"/>
      <c r="F19" s="68">
        <v>0.25</v>
      </c>
      <c r="G19" s="27"/>
      <c r="H19" s="68">
        <v>0.5</v>
      </c>
      <c r="I19" s="40"/>
      <c r="J19" s="40"/>
      <c r="K19" s="91"/>
      <c r="L19" s="91"/>
      <c r="M19" s="91"/>
      <c r="N19" s="40"/>
      <c r="O19" s="92"/>
    </row>
    <row r="20" spans="1:230" s="30" customFormat="1">
      <c r="A20" s="29"/>
      <c r="B20" s="29" t="s">
        <v>110</v>
      </c>
      <c r="C20" s="28"/>
      <c r="D20" s="103"/>
      <c r="E20" s="40"/>
      <c r="F20" s="68">
        <v>0.75</v>
      </c>
      <c r="G20" s="40"/>
      <c r="H20" s="40"/>
      <c r="I20" s="40"/>
      <c r="J20" s="40"/>
      <c r="K20" s="91"/>
      <c r="L20" s="91"/>
      <c r="M20" s="91"/>
      <c r="N20" s="40"/>
      <c r="O20" s="92"/>
    </row>
    <row r="21" spans="1:230" s="30" customFormat="1">
      <c r="A21" s="106" t="s">
        <v>58</v>
      </c>
      <c r="B21" s="106" t="s">
        <v>59</v>
      </c>
      <c r="C21" s="107"/>
      <c r="D21" s="105" t="s">
        <v>60</v>
      </c>
      <c r="E21" s="93"/>
      <c r="F21" s="93"/>
      <c r="G21" s="94">
        <v>0.5</v>
      </c>
      <c r="H21" s="93"/>
      <c r="I21" s="93"/>
      <c r="J21" s="93"/>
      <c r="K21" s="95"/>
      <c r="L21" s="95"/>
      <c r="M21" s="95"/>
      <c r="N21" s="93"/>
      <c r="O21" s="96"/>
    </row>
    <row r="22" spans="1:230" s="39" customFormat="1">
      <c r="A22" s="53" t="s">
        <v>114</v>
      </c>
      <c r="B22" s="53"/>
      <c r="C22" s="54"/>
      <c r="D22" s="53"/>
      <c r="E22" s="55">
        <v>2.5</v>
      </c>
      <c r="F22" s="55">
        <v>1</v>
      </c>
      <c r="G22" s="55">
        <v>1.5</v>
      </c>
      <c r="H22" s="55">
        <v>0.5</v>
      </c>
      <c r="I22" s="55">
        <v>1</v>
      </c>
      <c r="J22" s="55">
        <v>0</v>
      </c>
      <c r="K22" s="56">
        <v>1</v>
      </c>
      <c r="L22" s="56">
        <v>0</v>
      </c>
      <c r="M22" s="56">
        <v>1</v>
      </c>
      <c r="N22" s="55">
        <v>0</v>
      </c>
      <c r="O22" s="57">
        <v>1</v>
      </c>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c r="BB22" s="30"/>
      <c r="BC22" s="30"/>
      <c r="BD22" s="30"/>
      <c r="BE22" s="30"/>
      <c r="BF22" s="30"/>
      <c r="BG22" s="30"/>
      <c r="BH22" s="30"/>
      <c r="BI22" s="30"/>
      <c r="BJ22" s="30"/>
      <c r="BK22" s="30"/>
      <c r="BL22" s="30"/>
      <c r="BM22" s="30"/>
      <c r="BN22" s="30"/>
      <c r="BO22" s="30"/>
      <c r="BP22" s="30"/>
      <c r="BQ22" s="30"/>
      <c r="BR22" s="30"/>
      <c r="BS22" s="30"/>
      <c r="BT22" s="30"/>
      <c r="BU22" s="30"/>
      <c r="BV22" s="30"/>
      <c r="BW22" s="30"/>
      <c r="BX22" s="30"/>
      <c r="BY22" s="30"/>
      <c r="BZ22" s="30"/>
      <c r="CA22" s="30"/>
      <c r="CB22" s="30"/>
      <c r="CC22" s="30"/>
      <c r="CD22" s="30"/>
      <c r="CE22" s="30"/>
      <c r="CF22" s="30"/>
      <c r="CG22" s="30"/>
      <c r="CH22" s="30"/>
      <c r="CI22" s="30"/>
      <c r="CJ22" s="30"/>
      <c r="CK22" s="30"/>
      <c r="CL22" s="30"/>
      <c r="CM22" s="30"/>
      <c r="CN22" s="30"/>
      <c r="CO22" s="30"/>
      <c r="CP22" s="30"/>
      <c r="CQ22" s="30"/>
      <c r="CR22" s="30"/>
      <c r="CS22" s="30"/>
      <c r="CT22" s="30"/>
      <c r="CU22" s="30"/>
      <c r="CV22" s="30"/>
      <c r="CW22" s="30"/>
      <c r="CX22" s="30"/>
      <c r="CY22" s="30"/>
      <c r="CZ22" s="30"/>
      <c r="DA22" s="30"/>
      <c r="DB22" s="30"/>
      <c r="DC22" s="30"/>
      <c r="DD22" s="30"/>
      <c r="DE22" s="30"/>
      <c r="DF22" s="30"/>
      <c r="DG22" s="30"/>
      <c r="DH22" s="30"/>
      <c r="DI22" s="30"/>
      <c r="DJ22" s="30"/>
      <c r="DK22" s="30"/>
      <c r="DL22" s="30"/>
      <c r="DM22" s="30"/>
      <c r="DN22" s="30"/>
      <c r="DO22" s="30"/>
      <c r="DP22" s="30"/>
      <c r="DQ22" s="30"/>
      <c r="DR22" s="30"/>
      <c r="DS22" s="30"/>
      <c r="DT22" s="30"/>
      <c r="DU22" s="30"/>
      <c r="DV22" s="30"/>
      <c r="DW22" s="30"/>
      <c r="DX22" s="30"/>
      <c r="DY22" s="30"/>
      <c r="DZ22" s="30"/>
      <c r="EA22" s="30"/>
      <c r="EB22" s="30"/>
      <c r="EC22" s="30"/>
      <c r="ED22" s="30"/>
      <c r="EE22" s="30"/>
      <c r="EF22" s="30"/>
      <c r="EG22" s="30"/>
      <c r="EH22" s="30"/>
      <c r="EI22" s="30"/>
      <c r="EJ22" s="30"/>
      <c r="EK22" s="30"/>
      <c r="EL22" s="30"/>
      <c r="EM22" s="30"/>
      <c r="EN22" s="30"/>
      <c r="EO22" s="30"/>
      <c r="EP22" s="30"/>
      <c r="EQ22" s="30"/>
      <c r="ER22" s="30"/>
      <c r="ES22" s="30"/>
      <c r="ET22" s="30"/>
      <c r="EU22" s="30"/>
      <c r="EV22" s="30"/>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c r="GQ22" s="30"/>
      <c r="GR22" s="30"/>
      <c r="GS22" s="30"/>
      <c r="GT22" s="30"/>
      <c r="GU22" s="30"/>
      <c r="GV22" s="30"/>
      <c r="GW22" s="30"/>
      <c r="GX22" s="30"/>
      <c r="GY22" s="30"/>
      <c r="GZ22" s="30"/>
      <c r="HA22" s="30"/>
      <c r="HB22" s="30"/>
      <c r="HC22" s="30"/>
      <c r="HD22" s="30"/>
      <c r="HE22" s="30"/>
      <c r="HF22" s="30"/>
      <c r="HG22" s="30"/>
      <c r="HH22" s="30"/>
      <c r="HI22" s="30"/>
      <c r="HJ22" s="30"/>
      <c r="HK22" s="30"/>
      <c r="HL22" s="30"/>
      <c r="HM22" s="30"/>
      <c r="HN22" s="30"/>
      <c r="HO22" s="30"/>
      <c r="HP22" s="30"/>
      <c r="HQ22" s="30"/>
      <c r="HR22" s="30"/>
      <c r="HS22" s="30"/>
      <c r="HT22" s="30"/>
      <c r="HU22" s="30"/>
      <c r="HV22" s="30"/>
    </row>
    <row r="23" spans="1:230" s="39" customFormat="1">
      <c r="A23" s="69" t="s">
        <v>118</v>
      </c>
      <c r="B23" s="69"/>
      <c r="C23" s="70"/>
      <c r="D23" s="69"/>
      <c r="E23" s="71">
        <f>+E15+E22</f>
        <v>5</v>
      </c>
      <c r="F23" s="71">
        <f t="shared" ref="F23:O23" si="0">+F15+F22</f>
        <v>1</v>
      </c>
      <c r="G23" s="71">
        <f t="shared" si="0"/>
        <v>5.5</v>
      </c>
      <c r="H23" s="71">
        <f t="shared" si="0"/>
        <v>6</v>
      </c>
      <c r="I23" s="71">
        <f t="shared" si="0"/>
        <v>8</v>
      </c>
      <c r="J23" s="71">
        <f t="shared" si="0"/>
        <v>7.5</v>
      </c>
      <c r="K23" s="71">
        <f t="shared" si="0"/>
        <v>7</v>
      </c>
      <c r="L23" s="71">
        <f t="shared" si="0"/>
        <v>5</v>
      </c>
      <c r="M23" s="71">
        <f t="shared" si="0"/>
        <v>4</v>
      </c>
      <c r="N23" s="71">
        <f t="shared" si="0"/>
        <v>1</v>
      </c>
      <c r="O23" s="71">
        <f t="shared" si="0"/>
        <v>1</v>
      </c>
      <c r="P23" s="30"/>
      <c r="Q23" s="30"/>
      <c r="R23" s="30"/>
      <c r="S23" s="30"/>
      <c r="T23" s="30"/>
      <c r="U23" s="30"/>
      <c r="V23" s="30"/>
      <c r="W23" s="30"/>
      <c r="X23" s="30"/>
      <c r="Y23" s="30"/>
      <c r="Z23" s="30"/>
      <c r="AA23" s="30"/>
      <c r="AB23" s="30"/>
      <c r="AC23" s="30"/>
      <c r="AD23" s="30"/>
      <c r="AE23" s="30"/>
      <c r="AF23" s="30"/>
      <c r="AG23" s="30"/>
      <c r="AH23" s="30"/>
      <c r="AI23" s="30"/>
      <c r="AJ23" s="30"/>
      <c r="AK23" s="30"/>
      <c r="AL23" s="30"/>
      <c r="AM23" s="30"/>
      <c r="AN23" s="30"/>
      <c r="AO23" s="30"/>
      <c r="AP23" s="30"/>
      <c r="AQ23" s="30"/>
      <c r="AR23" s="30"/>
      <c r="AS23" s="30"/>
      <c r="AT23" s="30"/>
      <c r="AU23" s="30"/>
      <c r="AV23" s="30"/>
      <c r="AW23" s="30"/>
      <c r="AX23" s="30"/>
      <c r="AY23" s="30"/>
      <c r="AZ23" s="30"/>
      <c r="BA23" s="30"/>
      <c r="BB23" s="30"/>
      <c r="BC23" s="30"/>
      <c r="BD23" s="30"/>
      <c r="BE23" s="30"/>
      <c r="BF23" s="30"/>
      <c r="BG23" s="30"/>
      <c r="BH23" s="30"/>
      <c r="BI23" s="30"/>
      <c r="BJ23" s="30"/>
      <c r="BK23" s="30"/>
      <c r="BL23" s="30"/>
      <c r="BM23" s="30"/>
      <c r="BN23" s="30"/>
      <c r="BO23" s="30"/>
      <c r="BP23" s="30"/>
      <c r="BQ23" s="30"/>
      <c r="BR23" s="30"/>
      <c r="BS23" s="30"/>
      <c r="BT23" s="30"/>
      <c r="BU23" s="30"/>
      <c r="BV23" s="30"/>
      <c r="BW23" s="30"/>
      <c r="BX23" s="30"/>
      <c r="BY23" s="30"/>
      <c r="BZ23" s="30"/>
      <c r="CA23" s="30"/>
      <c r="CB23" s="30"/>
      <c r="CC23" s="30"/>
      <c r="CD23" s="30"/>
      <c r="CE23" s="30"/>
      <c r="CF23" s="30"/>
      <c r="CG23" s="30"/>
      <c r="CH23" s="30"/>
      <c r="CI23" s="30"/>
      <c r="CJ23" s="30"/>
      <c r="CK23" s="30"/>
      <c r="CL23" s="30"/>
      <c r="CM23" s="30"/>
      <c r="CN23" s="30"/>
      <c r="CO23" s="30"/>
      <c r="CP23" s="30"/>
      <c r="CQ23" s="30"/>
      <c r="CR23" s="30"/>
      <c r="CS23" s="30"/>
      <c r="CT23" s="30"/>
      <c r="CU23" s="30"/>
      <c r="CV23" s="30"/>
      <c r="CW23" s="30"/>
      <c r="CX23" s="30"/>
      <c r="CY23" s="30"/>
      <c r="CZ23" s="30"/>
      <c r="DA23" s="30"/>
      <c r="DB23" s="30"/>
      <c r="DC23" s="30"/>
      <c r="DD23" s="30"/>
      <c r="DE23" s="30"/>
      <c r="DF23" s="30"/>
      <c r="DG23" s="30"/>
      <c r="DH23" s="30"/>
      <c r="DI23" s="30"/>
      <c r="DJ23" s="30"/>
      <c r="DK23" s="30"/>
      <c r="DL23" s="30"/>
      <c r="DM23" s="30"/>
      <c r="DN23" s="30"/>
      <c r="DO23" s="30"/>
      <c r="DP23" s="30"/>
      <c r="DQ23" s="30"/>
      <c r="DR23" s="30"/>
      <c r="DS23" s="30"/>
      <c r="DT23" s="30"/>
      <c r="DU23" s="30"/>
      <c r="DV23" s="30"/>
      <c r="DW23" s="30"/>
      <c r="DX23" s="30"/>
      <c r="DY23" s="30"/>
      <c r="DZ23" s="30"/>
      <c r="EA23" s="30"/>
      <c r="EB23" s="30"/>
      <c r="EC23" s="30"/>
      <c r="ED23" s="30"/>
      <c r="EE23" s="30"/>
      <c r="EF23" s="30"/>
      <c r="EG23" s="30"/>
      <c r="EH23" s="30"/>
      <c r="EI23" s="30"/>
      <c r="EJ23" s="30"/>
      <c r="EK23" s="30"/>
      <c r="EL23" s="30"/>
      <c r="EM23" s="30"/>
      <c r="EN23" s="30"/>
      <c r="EO23" s="30"/>
      <c r="EP23" s="30"/>
      <c r="EQ23" s="30"/>
      <c r="ER23" s="30"/>
      <c r="ES23" s="30"/>
      <c r="ET23" s="30"/>
      <c r="EU23" s="30"/>
      <c r="EV23" s="30"/>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c r="GQ23" s="30"/>
      <c r="GR23" s="30"/>
      <c r="GS23" s="30"/>
      <c r="GT23" s="30"/>
      <c r="GU23" s="30"/>
      <c r="GV23" s="30"/>
      <c r="GW23" s="30"/>
      <c r="GX23" s="30"/>
      <c r="GY23" s="30"/>
      <c r="GZ23" s="30"/>
      <c r="HA23" s="30"/>
      <c r="HB23" s="30"/>
      <c r="HC23" s="30"/>
      <c r="HD23" s="30"/>
      <c r="HE23" s="30"/>
      <c r="HF23" s="30"/>
      <c r="HG23" s="30"/>
      <c r="HH23" s="30"/>
      <c r="HI23" s="30"/>
      <c r="HJ23" s="30"/>
      <c r="HK23" s="30"/>
      <c r="HL23" s="30"/>
      <c r="HM23" s="30"/>
      <c r="HN23" s="30"/>
      <c r="HO23" s="30"/>
      <c r="HP23" s="30"/>
      <c r="HQ23" s="30"/>
      <c r="HR23" s="30"/>
      <c r="HS23" s="30"/>
      <c r="HT23" s="30"/>
      <c r="HU23" s="30"/>
      <c r="HV23" s="30"/>
    </row>
    <row r="24" spans="1:230" s="30" customFormat="1">
      <c r="A24" s="46"/>
      <c r="B24" s="47" t="s">
        <v>101</v>
      </c>
      <c r="C24" s="48"/>
      <c r="D24" s="46"/>
      <c r="E24" s="8"/>
      <c r="F24" s="8"/>
      <c r="G24" s="31" t="s">
        <v>7</v>
      </c>
      <c r="H24" s="31" t="s">
        <v>7</v>
      </c>
      <c r="I24" s="31" t="s">
        <v>7</v>
      </c>
      <c r="J24" s="31" t="s">
        <v>44</v>
      </c>
      <c r="K24" s="31" t="s">
        <v>8</v>
      </c>
      <c r="N24" s="37"/>
      <c r="O24" s="8"/>
    </row>
    <row r="25" spans="1:230">
      <c r="A25" s="49" t="s">
        <v>73</v>
      </c>
      <c r="B25" s="50"/>
      <c r="C25" s="50"/>
      <c r="D25" s="50"/>
      <c r="E25" s="51">
        <v>5</v>
      </c>
      <c r="F25" s="51">
        <v>1</v>
      </c>
      <c r="G25" s="51">
        <v>6</v>
      </c>
      <c r="H25" s="51">
        <v>6.5</v>
      </c>
      <c r="I25" s="51">
        <v>8.5</v>
      </c>
      <c r="J25" s="51">
        <v>8</v>
      </c>
      <c r="K25" s="51">
        <v>7.5</v>
      </c>
      <c r="L25" s="51">
        <v>5</v>
      </c>
      <c r="M25" s="51">
        <v>4</v>
      </c>
      <c r="N25" s="51"/>
      <c r="O25" s="52"/>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30"/>
      <c r="AS25" s="30"/>
      <c r="AT25" s="30"/>
      <c r="AU25" s="30"/>
      <c r="AV25" s="30"/>
      <c r="AW25" s="30"/>
      <c r="AX25" s="30"/>
      <c r="AY25" s="30"/>
      <c r="AZ25" s="30"/>
      <c r="BA25" s="30"/>
      <c r="BB25" s="30"/>
      <c r="BC25" s="30"/>
      <c r="BD25" s="30"/>
      <c r="BE25" s="30"/>
      <c r="BF25" s="30"/>
      <c r="BG25" s="30"/>
      <c r="BH25" s="30"/>
      <c r="BI25" s="30"/>
      <c r="BJ25" s="30"/>
      <c r="BK25" s="30"/>
      <c r="BL25" s="30"/>
      <c r="BM25" s="30"/>
      <c r="BN25" s="30"/>
      <c r="BO25" s="30"/>
      <c r="BP25" s="30"/>
      <c r="BQ25" s="30"/>
      <c r="BR25" s="30"/>
      <c r="BS25" s="30"/>
      <c r="BT25" s="30"/>
      <c r="BU25" s="30"/>
      <c r="BV25" s="30"/>
      <c r="BW25" s="30"/>
      <c r="BX25" s="30"/>
      <c r="BY25" s="30"/>
      <c r="BZ25" s="30"/>
      <c r="CA25" s="30"/>
      <c r="CB25" s="30"/>
      <c r="CC25" s="30"/>
      <c r="CD25" s="30"/>
      <c r="CE25" s="30"/>
      <c r="CF25" s="30"/>
      <c r="CG25" s="30"/>
      <c r="CH25" s="30"/>
      <c r="CI25" s="30"/>
      <c r="CJ25" s="30"/>
      <c r="CK25" s="30"/>
      <c r="CL25" s="30"/>
      <c r="CM25" s="30"/>
      <c r="CN25" s="30"/>
      <c r="CO25" s="30"/>
      <c r="CP25" s="30"/>
      <c r="CQ25" s="30"/>
      <c r="CR25" s="30"/>
      <c r="CS25" s="30"/>
      <c r="CT25" s="30"/>
      <c r="CU25" s="30"/>
      <c r="CV25" s="30"/>
      <c r="CW25" s="30"/>
      <c r="CX25" s="30"/>
      <c r="CY25" s="30"/>
      <c r="CZ25" s="30"/>
      <c r="DA25" s="30"/>
      <c r="DB25" s="30"/>
      <c r="DC25" s="30"/>
      <c r="DD25" s="30"/>
      <c r="DE25" s="30"/>
      <c r="DF25" s="30"/>
      <c r="DG25" s="30"/>
      <c r="DH25" s="30"/>
      <c r="DI25" s="30"/>
      <c r="DJ25" s="30"/>
      <c r="DK25" s="30"/>
      <c r="DL25" s="30"/>
      <c r="DM25" s="30"/>
      <c r="DN25" s="30"/>
      <c r="DO25" s="30"/>
      <c r="DP25" s="30"/>
      <c r="DQ25" s="30"/>
      <c r="DR25" s="30"/>
      <c r="DS25" s="30"/>
      <c r="DT25" s="30"/>
      <c r="DU25" s="30"/>
      <c r="DV25" s="30"/>
      <c r="DW25" s="30"/>
      <c r="DX25" s="30"/>
      <c r="DY25" s="30"/>
      <c r="DZ25" s="30"/>
      <c r="EA25" s="30"/>
      <c r="EB25" s="30"/>
      <c r="EC25" s="30"/>
      <c r="ED25" s="30"/>
      <c r="EE25" s="30"/>
      <c r="EF25" s="30"/>
      <c r="EG25" s="30"/>
      <c r="EH25" s="30"/>
      <c r="EI25" s="30"/>
      <c r="EJ25" s="30"/>
      <c r="EK25" s="30"/>
      <c r="EL25" s="30"/>
      <c r="EM25" s="30"/>
      <c r="EN25" s="30"/>
      <c r="EO25" s="30"/>
      <c r="EP25" s="30"/>
      <c r="EQ25" s="30"/>
      <c r="ER25" s="30"/>
      <c r="ES25" s="30"/>
      <c r="ET25" s="30"/>
      <c r="EU25" s="30"/>
      <c r="EV25" s="30"/>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c r="GQ25" s="30"/>
      <c r="GR25" s="30"/>
      <c r="GS25" s="30"/>
      <c r="GT25" s="30"/>
      <c r="GU25" s="30"/>
      <c r="GV25" s="30"/>
      <c r="GW25" s="30"/>
      <c r="GX25" s="30"/>
      <c r="GY25" s="30"/>
      <c r="GZ25" s="30"/>
      <c r="HA25" s="30"/>
      <c r="HB25" s="30"/>
      <c r="HC25" s="30"/>
      <c r="HD25" s="30"/>
      <c r="HE25" s="30"/>
      <c r="HF25" s="30"/>
      <c r="HG25" s="30"/>
      <c r="HH25" s="30"/>
      <c r="HI25" s="30"/>
      <c r="HJ25" s="30"/>
      <c r="HK25" s="30"/>
      <c r="HL25" s="30"/>
      <c r="HM25" s="30"/>
      <c r="HN25" s="30"/>
      <c r="HO25" s="30"/>
      <c r="HP25" s="30"/>
      <c r="HQ25" s="30"/>
      <c r="HR25" s="30"/>
      <c r="HS25" s="30"/>
      <c r="HT25" s="30"/>
      <c r="HU25" s="30"/>
      <c r="HV25" s="30"/>
    </row>
    <row r="26" spans="1:230">
      <c r="A26" s="33" t="s">
        <v>109</v>
      </c>
      <c r="B26" s="65"/>
      <c r="C26" s="33"/>
      <c r="D26" s="33"/>
      <c r="E26" s="67"/>
      <c r="F26" s="67"/>
      <c r="G26" s="33"/>
      <c r="H26" s="33"/>
      <c r="I26" s="33"/>
      <c r="J26" s="33"/>
      <c r="K26" s="67"/>
      <c r="L26" s="67"/>
      <c r="M26" s="1"/>
      <c r="N26" s="1"/>
      <c r="O26" s="1"/>
    </row>
    <row r="27" spans="1:230">
      <c r="B27" s="13"/>
      <c r="K27" s="1"/>
      <c r="L27" s="1"/>
      <c r="M27" s="1"/>
      <c r="N27" s="1"/>
      <c r="O27" s="1"/>
    </row>
    <row r="28" spans="1:230">
      <c r="C28" s="1"/>
      <c r="G28" s="4"/>
    </row>
    <row r="29" spans="1:230">
      <c r="A29" s="2" t="s">
        <v>115</v>
      </c>
      <c r="C29" s="1"/>
    </row>
    <row r="30" spans="1:230" s="2" customFormat="1">
      <c r="A30" s="108"/>
      <c r="B30" s="129"/>
      <c r="C30" s="132"/>
      <c r="D30" s="98"/>
      <c r="E30" s="98" t="s">
        <v>49</v>
      </c>
      <c r="F30" s="130"/>
      <c r="G30" s="144" t="s">
        <v>75</v>
      </c>
      <c r="H30" s="142"/>
      <c r="I30" s="142"/>
      <c r="J30" s="142"/>
      <c r="K30" s="142"/>
      <c r="L30" s="142"/>
      <c r="M30" s="142"/>
      <c r="N30" s="142"/>
      <c r="O30" s="142"/>
      <c r="P30" s="143"/>
    </row>
    <row r="31" spans="1:230" s="3" customFormat="1">
      <c r="A31" s="127" t="s">
        <v>1</v>
      </c>
      <c r="B31" s="109" t="s">
        <v>2</v>
      </c>
      <c r="C31" s="133" t="s">
        <v>74</v>
      </c>
      <c r="D31" s="99" t="s">
        <v>3</v>
      </c>
      <c r="E31" s="139" t="s">
        <v>50</v>
      </c>
      <c r="F31" s="137"/>
      <c r="G31" s="34">
        <v>1</v>
      </c>
      <c r="H31" s="34">
        <v>2</v>
      </c>
      <c r="I31" s="34">
        <v>3</v>
      </c>
      <c r="J31" s="34">
        <v>4</v>
      </c>
      <c r="K31" s="34">
        <v>5</v>
      </c>
      <c r="L31" s="34">
        <v>6</v>
      </c>
      <c r="M31" s="34">
        <v>7</v>
      </c>
      <c r="N31" s="34">
        <v>8</v>
      </c>
      <c r="O31" s="34"/>
      <c r="P31" s="118"/>
    </row>
    <row r="32" spans="1:230">
      <c r="A32" s="81" t="s">
        <v>11</v>
      </c>
      <c r="B32" s="131" t="s">
        <v>76</v>
      </c>
      <c r="C32" s="121" t="s">
        <v>77</v>
      </c>
      <c r="D32" s="101"/>
      <c r="E32" s="121">
        <v>62</v>
      </c>
      <c r="F32" s="6"/>
      <c r="G32" s="119" t="s">
        <v>72</v>
      </c>
      <c r="H32" s="12" t="s">
        <v>31</v>
      </c>
      <c r="I32" s="12" t="s">
        <v>8</v>
      </c>
      <c r="J32" s="12"/>
      <c r="K32" s="12"/>
      <c r="L32" s="12"/>
      <c r="M32" s="35"/>
      <c r="N32" s="35"/>
      <c r="O32" s="120"/>
      <c r="P32" s="82"/>
    </row>
    <row r="33" spans="1:18">
      <c r="A33" s="81" t="s">
        <v>24</v>
      </c>
      <c r="B33" s="131" t="s">
        <v>25</v>
      </c>
      <c r="C33" s="121" t="s">
        <v>77</v>
      </c>
      <c r="D33" s="101" t="s">
        <v>6</v>
      </c>
      <c r="E33" s="121">
        <v>61</v>
      </c>
      <c r="F33" s="6"/>
      <c r="G33" s="121" t="s">
        <v>29</v>
      </c>
      <c r="H33" s="6" t="s">
        <v>68</v>
      </c>
      <c r="I33" s="6" t="s">
        <v>7</v>
      </c>
      <c r="J33" s="6" t="s">
        <v>7</v>
      </c>
      <c r="K33" s="6" t="s">
        <v>44</v>
      </c>
      <c r="L33" s="6" t="s">
        <v>8</v>
      </c>
      <c r="M33" s="38"/>
      <c r="N33" s="38"/>
      <c r="O33" s="7"/>
      <c r="P33" s="82"/>
    </row>
    <row r="34" spans="1:18">
      <c r="A34" s="81" t="s">
        <v>78</v>
      </c>
      <c r="B34" s="131" t="s">
        <v>79</v>
      </c>
      <c r="C34" s="121" t="s">
        <v>80</v>
      </c>
      <c r="D34" s="101" t="s">
        <v>12</v>
      </c>
      <c r="E34" s="121">
        <v>45</v>
      </c>
      <c r="F34" s="6"/>
      <c r="G34" s="122" t="s">
        <v>29</v>
      </c>
      <c r="H34" s="6" t="s">
        <v>68</v>
      </c>
      <c r="I34" s="8" t="s">
        <v>72</v>
      </c>
      <c r="J34" s="6" t="s">
        <v>7</v>
      </c>
      <c r="K34" s="6" t="s">
        <v>44</v>
      </c>
      <c r="L34" s="6" t="s">
        <v>8</v>
      </c>
      <c r="M34" s="38"/>
      <c r="N34" s="38"/>
      <c r="O34" s="7"/>
      <c r="P34" s="82"/>
    </row>
    <row r="35" spans="1:18">
      <c r="A35" s="81" t="s">
        <v>81</v>
      </c>
      <c r="B35" s="81" t="s">
        <v>82</v>
      </c>
      <c r="C35" s="121" t="s">
        <v>80</v>
      </c>
      <c r="D35" s="101"/>
      <c r="E35" s="121">
        <v>45</v>
      </c>
      <c r="F35" s="6"/>
      <c r="G35" s="122"/>
      <c r="H35" s="6"/>
      <c r="I35" s="8"/>
      <c r="J35" s="6"/>
      <c r="K35" s="6"/>
      <c r="L35" s="6"/>
      <c r="M35" s="38"/>
      <c r="N35" s="38"/>
      <c r="O35" s="7"/>
      <c r="P35" s="82"/>
    </row>
    <row r="36" spans="1:18">
      <c r="A36" s="110" t="s">
        <v>19</v>
      </c>
      <c r="B36" s="110" t="s">
        <v>83</v>
      </c>
      <c r="C36" s="134" t="s">
        <v>80</v>
      </c>
      <c r="D36" s="126" t="s">
        <v>20</v>
      </c>
      <c r="E36" s="134">
        <v>38</v>
      </c>
      <c r="F36" s="6"/>
      <c r="G36" s="122" t="s">
        <v>30</v>
      </c>
      <c r="H36" s="8" t="s">
        <v>7</v>
      </c>
      <c r="I36" s="8" t="s">
        <v>7</v>
      </c>
      <c r="J36" s="8" t="s">
        <v>44</v>
      </c>
      <c r="K36" s="8" t="s">
        <v>8</v>
      </c>
      <c r="L36" s="8"/>
      <c r="M36" s="38"/>
      <c r="N36" s="38"/>
      <c r="O36" s="7"/>
      <c r="P36" s="82"/>
    </row>
    <row r="37" spans="1:18">
      <c r="A37" s="110" t="s">
        <v>26</v>
      </c>
      <c r="B37" s="110" t="s">
        <v>27</v>
      </c>
      <c r="C37" s="134" t="s">
        <v>77</v>
      </c>
      <c r="D37" s="126" t="s">
        <v>13</v>
      </c>
      <c r="E37" s="134">
        <v>38</v>
      </c>
      <c r="F37" s="6"/>
      <c r="G37" s="83" t="s">
        <v>29</v>
      </c>
      <c r="H37" s="6" t="s">
        <v>68</v>
      </c>
      <c r="I37" s="6" t="s">
        <v>7</v>
      </c>
      <c r="J37" s="6" t="s">
        <v>7</v>
      </c>
      <c r="K37" s="6" t="s">
        <v>44</v>
      </c>
      <c r="L37" s="6" t="s">
        <v>8</v>
      </c>
      <c r="M37" s="38"/>
      <c r="N37" s="38"/>
      <c r="O37" s="7"/>
      <c r="P37" s="82"/>
    </row>
    <row r="38" spans="1:18">
      <c r="A38" s="81" t="s">
        <v>84</v>
      </c>
      <c r="B38" s="81" t="s">
        <v>85</v>
      </c>
      <c r="C38" s="121" t="s">
        <v>80</v>
      </c>
      <c r="D38" s="101"/>
      <c r="E38" s="121">
        <v>35</v>
      </c>
      <c r="F38" s="6"/>
      <c r="G38" s="83"/>
      <c r="H38" s="6"/>
      <c r="I38" s="6"/>
      <c r="J38" s="6"/>
      <c r="K38" s="6"/>
      <c r="L38" s="6"/>
      <c r="M38" s="38"/>
      <c r="N38" s="38"/>
      <c r="O38" s="7"/>
      <c r="P38" s="82"/>
    </row>
    <row r="39" spans="1:18">
      <c r="A39" s="81" t="s">
        <v>43</v>
      </c>
      <c r="B39" s="81" t="s">
        <v>28</v>
      </c>
      <c r="C39" s="121" t="s">
        <v>80</v>
      </c>
      <c r="D39" s="101"/>
      <c r="E39" s="101"/>
      <c r="F39" s="13"/>
      <c r="G39" s="122" t="s">
        <v>29</v>
      </c>
      <c r="H39" s="8" t="s">
        <v>7</v>
      </c>
      <c r="I39" s="8" t="s">
        <v>7</v>
      </c>
      <c r="J39" s="8" t="s">
        <v>44</v>
      </c>
      <c r="K39" s="8" t="s">
        <v>7</v>
      </c>
      <c r="L39" s="8" t="s">
        <v>8</v>
      </c>
      <c r="M39" s="13"/>
      <c r="N39" s="13"/>
      <c r="O39" s="7"/>
      <c r="P39" s="7"/>
    </row>
    <row r="40" spans="1:18">
      <c r="A40" s="111" t="s">
        <v>86</v>
      </c>
      <c r="B40" s="81" t="s">
        <v>113</v>
      </c>
      <c r="C40" s="121" t="s">
        <v>87</v>
      </c>
      <c r="D40" s="101"/>
      <c r="E40" s="140">
        <v>44713</v>
      </c>
      <c r="F40" s="13"/>
      <c r="G40" s="122"/>
      <c r="H40" s="8"/>
      <c r="I40" s="8"/>
      <c r="J40" s="8"/>
      <c r="K40" s="8"/>
      <c r="L40" s="8"/>
      <c r="M40" s="13"/>
      <c r="N40" s="13"/>
      <c r="O40" s="7"/>
      <c r="P40" s="7"/>
    </row>
    <row r="41" spans="1:18">
      <c r="A41" s="112" t="s">
        <v>84</v>
      </c>
      <c r="B41" s="131" t="s">
        <v>88</v>
      </c>
      <c r="C41" s="135" t="s">
        <v>87</v>
      </c>
      <c r="D41" s="101"/>
      <c r="E41" s="140">
        <v>44713</v>
      </c>
      <c r="F41" s="13"/>
      <c r="G41" s="122"/>
      <c r="H41" s="8"/>
      <c r="I41" s="8"/>
      <c r="J41" s="8"/>
      <c r="K41" s="8"/>
      <c r="L41" s="8"/>
      <c r="M41" s="13"/>
      <c r="N41" s="13"/>
      <c r="O41" s="7"/>
      <c r="P41" s="7"/>
    </row>
    <row r="42" spans="1:18">
      <c r="A42" s="81" t="s">
        <v>89</v>
      </c>
      <c r="B42" s="81" t="s">
        <v>90</v>
      </c>
      <c r="C42" s="121" t="s">
        <v>80</v>
      </c>
      <c r="D42" s="101"/>
      <c r="E42" s="121" t="s">
        <v>91</v>
      </c>
      <c r="F42" s="13"/>
      <c r="G42" s="122"/>
      <c r="H42" s="8"/>
      <c r="I42" s="8"/>
      <c r="J42" s="8"/>
      <c r="K42" s="8"/>
      <c r="L42" s="8"/>
      <c r="M42" s="13"/>
      <c r="N42" s="13"/>
      <c r="O42" s="7"/>
      <c r="P42" s="7"/>
    </row>
    <row r="43" spans="1:18">
      <c r="A43" s="81" t="s">
        <v>92</v>
      </c>
      <c r="B43" s="81" t="s">
        <v>93</v>
      </c>
      <c r="C43" s="121" t="s">
        <v>80</v>
      </c>
      <c r="D43" s="101"/>
      <c r="E43" s="121" t="s">
        <v>94</v>
      </c>
      <c r="F43" s="13"/>
      <c r="G43" s="122"/>
      <c r="H43" s="8"/>
      <c r="I43" s="8"/>
      <c r="J43" s="8"/>
      <c r="K43" s="8"/>
      <c r="L43" s="8"/>
      <c r="M43" s="13"/>
      <c r="N43" s="13"/>
      <c r="O43" s="7"/>
      <c r="P43" s="7"/>
    </row>
    <row r="44" spans="1:18" s="41" customFormat="1">
      <c r="A44" s="113" t="s">
        <v>95</v>
      </c>
      <c r="B44" s="123"/>
      <c r="C44" s="128"/>
      <c r="D44" s="128"/>
      <c r="E44" s="141"/>
      <c r="F44" s="43"/>
      <c r="G44" s="123"/>
      <c r="H44" s="42"/>
      <c r="I44" s="42"/>
      <c r="J44" s="42"/>
      <c r="K44" s="42"/>
      <c r="L44" s="42"/>
      <c r="M44" s="42"/>
      <c r="N44" s="42"/>
      <c r="O44" s="114"/>
      <c r="P44" s="114"/>
      <c r="Q44" s="42"/>
      <c r="R44" s="42"/>
    </row>
    <row r="45" spans="1:18">
      <c r="A45" s="81" t="s">
        <v>96</v>
      </c>
      <c r="B45" s="81" t="s">
        <v>97</v>
      </c>
      <c r="C45" s="121" t="s">
        <v>80</v>
      </c>
      <c r="D45" s="101"/>
      <c r="E45" s="121" t="s">
        <v>98</v>
      </c>
      <c r="F45" s="6"/>
      <c r="G45" s="81"/>
      <c r="H45" s="13"/>
      <c r="I45" s="13"/>
      <c r="J45" s="13"/>
      <c r="K45" s="13"/>
      <c r="L45" s="13"/>
      <c r="M45" s="13"/>
      <c r="N45" s="13"/>
      <c r="O45" s="82"/>
      <c r="P45" s="82"/>
      <c r="Q45" s="13"/>
      <c r="R45" s="13"/>
    </row>
    <row r="46" spans="1:18">
      <c r="A46" s="81" t="s">
        <v>99</v>
      </c>
      <c r="B46" s="81" t="s">
        <v>100</v>
      </c>
      <c r="C46" s="121" t="s">
        <v>80</v>
      </c>
      <c r="D46" s="101"/>
      <c r="E46" s="121" t="s">
        <v>98</v>
      </c>
      <c r="F46" s="6"/>
      <c r="G46" s="81"/>
      <c r="H46" s="13"/>
      <c r="I46" s="13"/>
      <c r="J46" s="13"/>
      <c r="K46" s="13"/>
      <c r="L46" s="13"/>
      <c r="M46" s="13"/>
      <c r="N46" s="13"/>
      <c r="O46" s="82"/>
      <c r="P46" s="82"/>
      <c r="Q46" s="13"/>
      <c r="R46" s="13"/>
    </row>
    <row r="47" spans="1:18">
      <c r="A47" s="115"/>
      <c r="B47" s="115" t="s">
        <v>102</v>
      </c>
      <c r="C47" s="136" t="s">
        <v>80</v>
      </c>
      <c r="D47" s="138"/>
      <c r="E47" s="136"/>
      <c r="F47" s="116"/>
      <c r="G47" s="124"/>
      <c r="H47" s="116"/>
      <c r="I47" s="116"/>
      <c r="J47" s="116"/>
      <c r="K47" s="116"/>
      <c r="L47" s="116"/>
      <c r="M47" s="117"/>
      <c r="N47" s="117"/>
      <c r="O47" s="125"/>
      <c r="P47" s="85"/>
    </row>
    <row r="48" spans="1:18">
      <c r="A48" s="27"/>
      <c r="B48" s="27"/>
      <c r="C48" s="6"/>
      <c r="D48" s="13"/>
      <c r="E48" s="6"/>
      <c r="F48" s="6"/>
      <c r="G48" s="6"/>
      <c r="H48" s="6"/>
      <c r="I48" s="6"/>
      <c r="J48" s="6"/>
      <c r="K48" s="6"/>
      <c r="L48" s="6"/>
      <c r="M48" s="38"/>
      <c r="N48" s="36"/>
      <c r="O48" s="6"/>
    </row>
    <row r="49" spans="3:18">
      <c r="C49" s="6"/>
      <c r="D49" s="13"/>
      <c r="E49" s="13"/>
      <c r="F49" s="13"/>
      <c r="G49" s="13"/>
      <c r="H49" s="13"/>
      <c r="I49" s="13"/>
      <c r="J49" s="13"/>
      <c r="K49" s="13"/>
      <c r="L49" s="13"/>
      <c r="M49" s="13"/>
      <c r="N49" s="13"/>
      <c r="O49" s="13"/>
      <c r="P49" s="13"/>
      <c r="Q49" s="13"/>
      <c r="R49" s="13"/>
    </row>
    <row r="50" spans="3:18">
      <c r="C50" s="1"/>
      <c r="F50" s="13"/>
      <c r="G50" s="13"/>
      <c r="H50" s="13"/>
      <c r="I50" s="13"/>
      <c r="J50" s="13"/>
      <c r="K50" s="13"/>
      <c r="L50" s="13"/>
      <c r="M50" s="13"/>
      <c r="N50" s="13"/>
      <c r="O50" s="13"/>
      <c r="P50" s="13"/>
      <c r="Q50" s="13"/>
      <c r="R50" s="13"/>
    </row>
  </sheetData>
  <mergeCells count="2">
    <mergeCell ref="E2:O2"/>
    <mergeCell ref="G30:P30"/>
  </mergeCells>
  <pageMargins left="0.7" right="0.7" top="0.75" bottom="0.75" header="0.3" footer="0.3"/>
  <pageSetup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666A71502DD5946BF269EB91F421501" ma:contentTypeVersion="4" ma:contentTypeDescription="Create a new document." ma:contentTypeScope="" ma:versionID="62779330e3fcd98201e93879b89aff9d">
  <xsd:schema xmlns:xsd="http://www.w3.org/2001/XMLSchema" xmlns:xs="http://www.w3.org/2001/XMLSchema" xmlns:p="http://schemas.microsoft.com/office/2006/metadata/properties" xmlns:ns2="29a7b2c9-5825-4f81-98f5-8436b30222e7" targetNamespace="http://schemas.microsoft.com/office/2006/metadata/properties" ma:root="true" ma:fieldsID="67983a526490c99abf3bd399e446b9b8" ns2:_="">
    <xsd:import namespace="29a7b2c9-5825-4f81-98f5-8436b30222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7b2c9-5825-4f81-98f5-8436b30222e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73DFDA-853C-470E-A01C-9F9C87306F4F}">
  <ds:schemaRefs>
    <ds:schemaRef ds:uri="http://schemas.microsoft.com/sharepoint/v3/contenttype/forms"/>
  </ds:schemaRefs>
</ds:datastoreItem>
</file>

<file path=customXml/itemProps2.xml><?xml version="1.0" encoding="utf-8"?>
<ds:datastoreItem xmlns:ds="http://schemas.openxmlformats.org/officeDocument/2006/customXml" ds:itemID="{FACA076F-16BD-4768-8E6E-1CD408DB0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7b2c9-5825-4f81-98f5-8436b30222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410928-9A81-4ECA-A799-1730B5A52BCC}">
  <ds:schemaRefs>
    <ds:schemaRef ds:uri="http://purl.org/dc/dcmitype/"/>
    <ds:schemaRef ds:uri="d457fedb-f4cc-41ee-80a0-30236e66b15b"/>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elements/1.1/"/>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 ME</vt:lpstr>
      <vt:lpstr>HOW WORKLOAD IS ESTIMATED</vt:lpstr>
      <vt:lpstr>Assessment Priority Approach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Cheuvront</dc:creator>
  <cp:keywords/>
  <dc:description/>
  <cp:lastModifiedBy>Mike Errigo</cp:lastModifiedBy>
  <cp:revision/>
  <dcterms:created xsi:type="dcterms:W3CDTF">2020-07-14T16:58:14Z</dcterms:created>
  <dcterms:modified xsi:type="dcterms:W3CDTF">2020-09-29T22:11:08Z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0x0101005666A71502DD5946BF269EB91F421501</vt:lpwstr>
  </property>
</Properties>
</file>