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S:\BB ExCom Oct 2023\Not for Website\"/>
    </mc:Choice>
  </mc:AlternateContent>
  <xr:revisionPtr revIDLastSave="0" documentId="8_{1BD03498-CC67-45FB-8550-3689F44BFC50}" xr6:coauthVersionLast="47" xr6:coauthVersionMax="47" xr10:uidLastSave="{00000000-0000-0000-0000-000000000000}"/>
  <bookViews>
    <workbookView xWindow="-120" yWindow="-120" windowWidth="29040" windowHeight="15720" activeTab="1" xr2:uid="{8CE58FE4-D9EC-2A47-98A4-56D30499FC57}"/>
  </bookViews>
  <sheets>
    <sheet name="HOW WORKLOAD IS ESTIMATED" sheetId="4" r:id="rId1"/>
    <sheet name="2022-2024 WorkPlan" sheetId="5" r:id="rId2"/>
    <sheet name="General Timelin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7" i="5" l="1"/>
  <c r="L37" i="5"/>
  <c r="J37" i="5"/>
  <c r="K37" i="5"/>
  <c r="F37" i="5"/>
  <c r="G37" i="5"/>
  <c r="H37" i="5"/>
  <c r="I37" i="5"/>
  <c r="E37" i="5"/>
</calcChain>
</file>

<file path=xl/sharedStrings.xml><?xml version="1.0" encoding="utf-8"?>
<sst xmlns="http://schemas.openxmlformats.org/spreadsheetml/2006/main" count="266" uniqueCount="154">
  <si>
    <t>Example discussion level at various stages of FMP development.</t>
  </si>
  <si>
    <t>And Color Coding Scheme in the following sheets</t>
  </si>
  <si>
    <t>Type of Discussion</t>
  </si>
  <si>
    <t>Workload Estimation Weight</t>
  </si>
  <si>
    <t>Council Meeting Time</t>
  </si>
  <si>
    <t>Initial Options Paper</t>
  </si>
  <si>
    <t>1-2h</t>
  </si>
  <si>
    <t>Options discussions, review AP/SSC comments</t>
  </si>
  <si>
    <t>3-4h</t>
  </si>
  <si>
    <t>Review and approve for Hearing</t>
  </si>
  <si>
    <t>Address hearing comments</t>
  </si>
  <si>
    <t>Final Approval</t>
  </si>
  <si>
    <t>Amend #</t>
  </si>
  <si>
    <t>Amendment</t>
  </si>
  <si>
    <t>SAFMC Lead</t>
  </si>
  <si>
    <t>PH</t>
  </si>
  <si>
    <t>DOC</t>
  </si>
  <si>
    <t>A</t>
  </si>
  <si>
    <t>O/S</t>
  </si>
  <si>
    <t>TBD</t>
  </si>
  <si>
    <t>SG 48</t>
  </si>
  <si>
    <t>Wreckfish ITQ Modernization</t>
  </si>
  <si>
    <t>Christina</t>
  </si>
  <si>
    <t xml:space="preserve">PH </t>
  </si>
  <si>
    <t>Mike</t>
  </si>
  <si>
    <t>Allie</t>
  </si>
  <si>
    <t>(SSC)</t>
  </si>
  <si>
    <t>AR</t>
  </si>
  <si>
    <t>JohnH</t>
  </si>
  <si>
    <t xml:space="preserve">DOC </t>
  </si>
  <si>
    <t>KI/CC</t>
  </si>
  <si>
    <t>SEDAR Committee</t>
  </si>
  <si>
    <t>CC</t>
  </si>
  <si>
    <t>Citizen Science Committee</t>
  </si>
  <si>
    <t>JB</t>
  </si>
  <si>
    <t>Committee</t>
  </si>
  <si>
    <t>Target Start</t>
  </si>
  <si>
    <t>SG</t>
  </si>
  <si>
    <t>?</t>
  </si>
  <si>
    <t>DW</t>
  </si>
  <si>
    <t>Dolphin Wahoo regional management and other items</t>
  </si>
  <si>
    <t>Other Activities</t>
  </si>
  <si>
    <t>Mackerel Port Meetings</t>
  </si>
  <si>
    <t>Generalized FMP Timeline Example</t>
  </si>
  <si>
    <t>Illustrates a signficant FMP Amendment - not a framework to update ACL</t>
  </si>
  <si>
    <t>Plan Code</t>
  </si>
  <si>
    <t>Clock</t>
  </si>
  <si>
    <t>eg mo</t>
  </si>
  <si>
    <t>Council Meeting Activity</t>
  </si>
  <si>
    <t>Note</t>
  </si>
  <si>
    <t>More Info</t>
  </si>
  <si>
    <t>June</t>
  </si>
  <si>
    <t>Assessment Report Presented (or FMP started formally)</t>
  </si>
  <si>
    <t>Also present general fishery info - landings+effort trends, recent years, by state, season, etc; catch per trip frequency, recent mgmt changes or AMs implemented</t>
  </si>
  <si>
    <t>When initiated by an AR: Provide ACL options. - there really are not that many, at least for FMPs without allocation changes. When not an AR: discuss the problem Council wishes to solve and why.</t>
  </si>
  <si>
    <t>(AP),(SSC)</t>
  </si>
  <si>
    <t>Oct</t>
  </si>
  <si>
    <t>AP or SSC review</t>
  </si>
  <si>
    <r>
      <t xml:space="preserve">Include in council meet schedule to show work is progressing, explain why skipping a meeting. </t>
    </r>
    <r>
      <rPr>
        <b/>
        <sz val="12"/>
        <color theme="1"/>
        <rFont val="Calibri"/>
        <family val="2"/>
        <scheme val="minor"/>
      </rPr>
      <t>Deadline to Obtain official IPT dataset for analysis</t>
    </r>
  </si>
  <si>
    <t>Intent-bring in AP sooner, help develop response to stock condition or the problems to solve, help develop items to scope</t>
  </si>
  <si>
    <t>Dec</t>
  </si>
  <si>
    <t>Present Options, Approve for Scoping</t>
  </si>
  <si>
    <r>
      <t xml:space="preserve">Council select the preferred </t>
    </r>
    <r>
      <rPr>
        <b/>
        <sz val="12"/>
        <color theme="1"/>
        <rFont val="Calibri"/>
        <family val="2"/>
        <scheme val="minor"/>
      </rPr>
      <t>ACL</t>
    </r>
    <r>
      <rPr>
        <sz val="12"/>
        <color theme="1"/>
        <rFont val="Calibri"/>
        <family val="2"/>
        <scheme val="minor"/>
      </rPr>
      <t xml:space="preserve"> at this meeting</t>
    </r>
  </si>
  <si>
    <t>Approve ACLs by this meeting - critical to the evaluations of specific actions that will follow</t>
  </si>
  <si>
    <t>March</t>
  </si>
  <si>
    <t>Review Actions-Alternatives</t>
  </si>
  <si>
    <t>Review scoping comments, finalize range of actions and alternatives</t>
  </si>
  <si>
    <t>Review Actions-Alternatives, Select Preferreds</t>
  </si>
  <si>
    <t xml:space="preserve">Review evaluation of actions and alternatives. Select preferred options where appropriate and feasible. Need for this or an additioanl meeting of this type determined by FMP complexity and number of actions. </t>
  </si>
  <si>
    <r>
      <t>Consider dividing topics across meeting for a complex FMP with many actions - e.g., one meeting on rec topics, one on comm topics, so that if several meetings needed, avoid starting each meeting by discussing action 1 and going over the entire FMP in action order. May add in</t>
    </r>
    <r>
      <rPr>
        <b/>
        <sz val="12"/>
        <color theme="1"/>
        <rFont val="Calibri"/>
        <family val="2"/>
        <scheme val="minor"/>
      </rPr>
      <t xml:space="preserve"> additional SSC or AP meetings</t>
    </r>
    <r>
      <rPr>
        <sz val="12"/>
        <color theme="1"/>
        <rFont val="Calibri"/>
        <family val="2"/>
        <scheme val="minor"/>
      </rPr>
      <t xml:space="preserve"> between OS and PH as needed</t>
    </r>
  </si>
  <si>
    <t>Sept</t>
  </si>
  <si>
    <t>Review Actions-Alternatives, Select preferreds, and Approve for hearings</t>
  </si>
  <si>
    <t>Review evaluation of actions and alternatives, select preferred alternatives for hearing</t>
  </si>
  <si>
    <t>doc</t>
  </si>
  <si>
    <t>Review hearing comments, revise preferreds</t>
  </si>
  <si>
    <t>review any additional analysis, approve for submission</t>
  </si>
  <si>
    <r>
      <t xml:space="preserve">Need to have </t>
    </r>
    <r>
      <rPr>
        <b/>
        <sz val="12"/>
        <color theme="1"/>
        <rFont val="Calibri"/>
        <family val="2"/>
        <scheme val="minor"/>
      </rPr>
      <t>codified text</t>
    </r>
    <r>
      <rPr>
        <sz val="12"/>
        <color theme="1"/>
        <rFont val="Calibri"/>
        <family val="2"/>
        <scheme val="minor"/>
      </rPr>
      <t xml:space="preserve"> in time to review</t>
    </r>
  </si>
  <si>
    <t>FMP Submitted by</t>
  </si>
  <si>
    <t>final draft, codified, etc - submit before the next meeting</t>
  </si>
  <si>
    <t>UNDERWAY</t>
  </si>
  <si>
    <t>PLANNED</t>
  </si>
  <si>
    <t>Amendments with statutory deadline</t>
  </si>
  <si>
    <t>SG 44</t>
  </si>
  <si>
    <t xml:space="preserve">SG 46 </t>
  </si>
  <si>
    <t>WORKLOAD SUBTOTAL:  Recurring and special topic activities</t>
  </si>
  <si>
    <t xml:space="preserve">Golden Tilefish Assessment Response </t>
  </si>
  <si>
    <t>OTHER COUNCIL ACTIVITIES</t>
  </si>
  <si>
    <t xml:space="preserve">Blueline Tilefish Assessment Response </t>
  </si>
  <si>
    <t>Outreach and Communications Committee</t>
  </si>
  <si>
    <t>CMP</t>
  </si>
  <si>
    <t>STATUTORY DEADLINE WORKLOAD SUBTOTAL</t>
  </si>
  <si>
    <t xml:space="preserve">UNDERWAY FMP WORKLOAD SUBTOTAL </t>
  </si>
  <si>
    <t>Mutton Snapper Assessment Response (tentative)</t>
  </si>
  <si>
    <r>
      <t xml:space="preserve">EVERY MEETING - </t>
    </r>
    <r>
      <rPr>
        <sz val="12"/>
        <rFont val="Calibri"/>
        <family val="2"/>
        <scheme val="minor"/>
      </rPr>
      <t>Liaison, Agency, Staff Reports</t>
    </r>
  </si>
  <si>
    <t>Unassessed Stocks ABC</t>
  </si>
  <si>
    <t>DW Reg 3</t>
  </si>
  <si>
    <t>Long-term RS response (MSE, SG fishery management measures)</t>
  </si>
  <si>
    <t>Dolphin MSE</t>
  </si>
  <si>
    <t>KI/NS</t>
  </si>
  <si>
    <t>Dolphin (Recreational Measures)</t>
  </si>
  <si>
    <t>SG Discard White Paper</t>
  </si>
  <si>
    <t>Coral AM 10</t>
  </si>
  <si>
    <t>Spiny lobster &amp; SG permit holder item</t>
  </si>
  <si>
    <t>SL and SG</t>
  </si>
  <si>
    <t>Coral</t>
  </si>
  <si>
    <t>Dolphin Wahoo Pelagic Longline Measures</t>
  </si>
  <si>
    <t>AP or SSC Selection</t>
  </si>
  <si>
    <t xml:space="preserve">Upon completion of MSE </t>
  </si>
  <si>
    <t>FMP ITEMS PER MEETING: Target maximum is 8</t>
  </si>
  <si>
    <t>WORKLOAD SUBTOTAL:  FMP Projects listed Above. Target maximum is 6</t>
  </si>
  <si>
    <t>WORKLOAD TOTAL :  FMP projects (Line 26) + Recurring &amp; special topics (Line 41). Target is maximum 8</t>
  </si>
  <si>
    <t>Address sunsetting of Spawning SMZs</t>
  </si>
  <si>
    <t>Wind Energy Presentation</t>
  </si>
  <si>
    <t>SAFMC Allocation Review Guidelines</t>
  </si>
  <si>
    <t>SG 55</t>
  </si>
  <si>
    <t>Habitat Committee (Upcoming Blueprint and EFH Review)</t>
  </si>
  <si>
    <t>Dolphin MSE Progress Update</t>
  </si>
  <si>
    <t>Dolphin MSE Report</t>
  </si>
  <si>
    <t>SEFSC</t>
  </si>
  <si>
    <t>Starts after the Mackerel Port Meetings</t>
  </si>
  <si>
    <t>Amendment begins upon completion of the MSE</t>
  </si>
  <si>
    <t>Plan AM Spanish Mackerel Assessment Response</t>
  </si>
  <si>
    <t>Scamp and Yellowmouth Grouper Assessment Response</t>
  </si>
  <si>
    <t>Black Sea Bass Assessment Response</t>
  </si>
  <si>
    <t xml:space="preserve">Private Recreational Permitting and Education </t>
  </si>
  <si>
    <t>YT Snapper Assessment Response (Catch Levels/Allocations)</t>
  </si>
  <si>
    <t>FW AM Spanish Mackerel Assessment Response</t>
  </si>
  <si>
    <t>CMP 13</t>
  </si>
  <si>
    <t>SG 56</t>
  </si>
  <si>
    <t>Hogfish Assessment Response</t>
  </si>
  <si>
    <t>Golden Tilefish Assement Response</t>
  </si>
  <si>
    <t>(AP)</t>
  </si>
  <si>
    <t>Other Amendments underway, requested, or anticipated in 2024-2026</t>
  </si>
  <si>
    <t>Moved to December 2024 per DW Committee guidance in March 2023</t>
  </si>
  <si>
    <t>SAFMC 2023-2025 WORKPLAN - INCORPORATING PROJECTS UNDERWAY AND UPCOMING ASSESSMENTS</t>
  </si>
  <si>
    <t>Mutton Snapper Assessment Response</t>
  </si>
  <si>
    <t xml:space="preserve">Vermilion Snapper Interim Assessment </t>
  </si>
  <si>
    <t>Gag and Black Grouper Rec Vessel Limit/BSB Ropeless Pot Gear</t>
  </si>
  <si>
    <t>SG Reg 36</t>
  </si>
  <si>
    <t>SG Reg 35 Discussion</t>
  </si>
  <si>
    <t>MS</t>
  </si>
  <si>
    <t>JH/CW/MS/NS/MB</t>
  </si>
  <si>
    <t>Snowy Grouper Assessment Response</t>
  </si>
  <si>
    <t>May need to be extended, depending on Council and AP feedback</t>
  </si>
  <si>
    <t>Snapper Grouper MSE</t>
  </si>
  <si>
    <t>KH</t>
  </si>
  <si>
    <t>Added to December to discuss AP report, AP workplan, and EFH update.  Dropped for March.</t>
  </si>
  <si>
    <t>CW</t>
  </si>
  <si>
    <t>Start date depending on assessment approval by the SSC</t>
  </si>
  <si>
    <t>Start date depedning on assessment approval by the SSC</t>
  </si>
  <si>
    <t>2023 Q4 - December Meeting DRAFT</t>
  </si>
  <si>
    <t>Amendments that do not respond to a stock assessment or change to catch level recommendations</t>
  </si>
  <si>
    <t>Timeline depends on feedback from FL FWC, SA SSC, and Gulf SSC</t>
  </si>
  <si>
    <t>Timeline pending SSC feedback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</si>
</sst>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9" x14ac:knownFonts="1">
    <font>
      <sz val="12"/>
      <color theme="1"/>
      <name val="Calibri"/>
      <family val="2"/>
      <scheme val="minor"/>
    </font>
    <font>
      <b/>
      <sz val="12"/>
      <color theme="1"/>
      <name val="Calibri"/>
      <family val="2"/>
      <scheme val="minor"/>
    </font>
    <font>
      <b/>
      <u/>
      <sz val="12"/>
      <color theme="1"/>
      <name val="Calibri"/>
      <family val="2"/>
      <scheme val="minor"/>
    </font>
    <font>
      <sz val="12"/>
      <color rgb="FFFF0000"/>
      <name val="Calibri"/>
      <family val="2"/>
      <scheme val="minor"/>
    </font>
    <font>
      <b/>
      <sz val="12"/>
      <name val="Calibri"/>
      <family val="2"/>
      <scheme val="minor"/>
    </font>
    <font>
      <sz val="12"/>
      <color rgb="FF000000"/>
      <name val="Calibri"/>
      <family val="2"/>
      <scheme val="minor"/>
    </font>
    <font>
      <sz val="12"/>
      <name val="Calibri"/>
      <family val="2"/>
      <scheme val="minor"/>
    </font>
    <font>
      <sz val="8"/>
      <name val="Calibri"/>
      <family val="2"/>
      <scheme val="minor"/>
    </font>
    <font>
      <b/>
      <sz val="12"/>
      <color rgb="FF000000"/>
      <name val="Calibri"/>
      <family val="2"/>
      <scheme val="minor"/>
    </font>
  </fonts>
  <fills count="14">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00B0F0"/>
        <bgColor indexed="64"/>
      </patternFill>
    </fill>
    <fill>
      <patternFill patternType="solid">
        <fgColor theme="8" tint="0.59999389629810485"/>
        <bgColor indexed="64"/>
      </patternFill>
    </fill>
    <fill>
      <patternFill patternType="solid">
        <fgColor theme="7"/>
        <bgColor indexed="64"/>
      </patternFill>
    </fill>
    <fill>
      <patternFill patternType="solid">
        <fgColor rgb="FFFFC5C5"/>
        <bgColor indexed="64"/>
      </patternFill>
    </fill>
    <fill>
      <patternFill patternType="solid">
        <fgColor theme="7" tint="0.7999816888943144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0.14999847407452621"/>
        <bgColor indexed="64"/>
      </patternFill>
    </fill>
  </fills>
  <borders count="77">
    <border>
      <left/>
      <right/>
      <top/>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auto="1"/>
      </top>
      <bottom/>
      <diagonal/>
    </border>
    <border>
      <left/>
      <right style="thin">
        <color rgb="FF000000"/>
      </right>
      <top style="thin">
        <color rgb="FF000000"/>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style="thin">
        <color auto="1"/>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rgb="FF000000"/>
      </right>
      <top/>
      <bottom/>
      <diagonal/>
    </border>
    <border>
      <left/>
      <right style="medium">
        <color rgb="FF000000"/>
      </right>
      <top style="thin">
        <color rgb="FF000000"/>
      </top>
      <bottom/>
      <diagonal/>
    </border>
    <border>
      <left style="thin">
        <color rgb="FF000000"/>
      </left>
      <right/>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style="thin">
        <color indexed="64"/>
      </left>
      <right/>
      <top/>
      <bottom/>
      <diagonal/>
    </border>
    <border>
      <left style="thin">
        <color indexed="64"/>
      </left>
      <right/>
      <top style="thin">
        <color indexed="64"/>
      </top>
      <bottom/>
      <diagonal/>
    </border>
    <border>
      <left style="medium">
        <color rgb="FF000000"/>
      </left>
      <right/>
      <top/>
      <bottom/>
      <diagonal/>
    </border>
    <border>
      <left/>
      <right style="medium">
        <color rgb="FF000000"/>
      </right>
      <top style="thin">
        <color rgb="FF000000"/>
      </top>
      <bottom style="thin">
        <color rgb="FF000000"/>
      </bottom>
      <diagonal/>
    </border>
    <border>
      <left/>
      <right style="medium">
        <color rgb="FF000000"/>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style="thin">
        <color auto="1"/>
      </top>
      <bottom/>
      <diagonal/>
    </border>
    <border>
      <left/>
      <right style="medium">
        <color rgb="FF000000"/>
      </right>
      <top style="thin">
        <color indexed="64"/>
      </top>
      <bottom style="medium">
        <color indexed="64"/>
      </bottom>
      <diagonal/>
    </border>
    <border>
      <left style="medium">
        <color indexed="64"/>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rgb="FF000000"/>
      </top>
      <bottom/>
      <diagonal/>
    </border>
    <border>
      <left style="medium">
        <color indexed="64"/>
      </left>
      <right/>
      <top style="thin">
        <color indexed="64"/>
      </top>
      <bottom style="thin">
        <color indexed="64"/>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top style="thin">
        <color indexed="64"/>
      </top>
      <bottom style="thin">
        <color indexed="64"/>
      </bottom>
      <diagonal/>
    </border>
    <border>
      <left style="medium">
        <color rgb="FF000000"/>
      </left>
      <right style="medium">
        <color indexed="64"/>
      </right>
      <top style="thin">
        <color indexed="64"/>
      </top>
      <bottom/>
      <diagonal/>
    </border>
    <border>
      <left style="medium">
        <color rgb="FF000000"/>
      </left>
      <right style="medium">
        <color indexed="64"/>
      </right>
      <top/>
      <bottom/>
      <diagonal/>
    </border>
    <border>
      <left style="medium">
        <color rgb="FF000000"/>
      </left>
      <right/>
      <top style="medium">
        <color indexed="64"/>
      </top>
      <bottom style="thin">
        <color indexed="64"/>
      </bottom>
      <diagonal/>
    </border>
    <border>
      <left/>
      <right style="medium">
        <color rgb="FF000000"/>
      </right>
      <top/>
      <bottom style="thin">
        <color rgb="FF000000"/>
      </bottom>
      <diagonal/>
    </border>
    <border>
      <left style="medium">
        <color rgb="FF000000"/>
      </left>
      <right style="medium">
        <color rgb="FF000000"/>
      </right>
      <top/>
      <bottom/>
      <diagonal/>
    </border>
    <border>
      <left style="medium">
        <color rgb="FF000000"/>
      </left>
      <right style="medium">
        <color indexed="64"/>
      </right>
      <top style="thin">
        <color rgb="FF000000"/>
      </top>
      <bottom style="thin">
        <color rgb="FF000000"/>
      </bottom>
      <diagonal/>
    </border>
    <border>
      <left/>
      <right/>
      <top/>
      <bottom style="thin">
        <color rgb="FF000000"/>
      </bottom>
      <diagonal/>
    </border>
    <border>
      <left style="medium">
        <color auto="1"/>
      </left>
      <right style="medium">
        <color auto="1"/>
      </right>
      <top/>
      <bottom/>
      <diagonal/>
    </border>
    <border>
      <left style="medium">
        <color rgb="FF000000"/>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rgb="FF000000"/>
      </right>
      <top/>
      <bottom style="thin">
        <color indexed="64"/>
      </bottom>
      <diagonal/>
    </border>
    <border>
      <left style="thin">
        <color indexed="64"/>
      </left>
      <right/>
      <top style="medium">
        <color rgb="FF000000"/>
      </top>
      <bottom style="thin">
        <color indexed="64"/>
      </bottom>
      <diagonal/>
    </border>
    <border>
      <left style="medium">
        <color rgb="FF000000"/>
      </left>
      <right style="medium">
        <color indexed="64"/>
      </right>
      <top style="thin">
        <color rgb="FF000000"/>
      </top>
      <bottom/>
      <diagonal/>
    </border>
    <border>
      <left style="medium">
        <color rgb="FF000000"/>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00"/>
      </left>
      <right style="medium">
        <color rgb="FF000000"/>
      </right>
      <top style="thin">
        <color rgb="FF000000"/>
      </top>
      <bottom/>
      <diagonal/>
    </border>
    <border>
      <left style="thin">
        <color rgb="FF000000"/>
      </left>
      <right style="thin">
        <color indexed="64"/>
      </right>
      <top style="medium">
        <color rgb="FF000000"/>
      </top>
      <bottom style="thin">
        <color indexed="64"/>
      </bottom>
      <diagonal/>
    </border>
  </borders>
  <cellStyleXfs count="1">
    <xf numFmtId="0" fontId="0" fillId="0" borderId="0"/>
  </cellStyleXfs>
  <cellXfs count="167">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2" borderId="3" xfId="0" applyFont="1" applyFill="1" applyBorder="1"/>
    <xf numFmtId="0" fontId="0" fillId="0" borderId="5" xfId="0" applyBorder="1"/>
    <xf numFmtId="0" fontId="0" fillId="0" borderId="4" xfId="0" applyBorder="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0" fillId="0" borderId="2" xfId="0" applyBorder="1"/>
    <xf numFmtId="49" fontId="0" fillId="0" borderId="2" xfId="0" applyNumberFormat="1" applyBorder="1" applyAlignment="1">
      <alignment horizontal="center" wrapText="1"/>
    </xf>
    <xf numFmtId="0" fontId="1" fillId="4" borderId="0" xfId="0" applyFont="1" applyFill="1" applyAlignment="1">
      <alignment horizontal="center" vertical="center"/>
    </xf>
    <xf numFmtId="0" fontId="1" fillId="5" borderId="0" xfId="0" applyFont="1" applyFill="1"/>
    <xf numFmtId="0" fontId="0" fillId="4"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wrapText="1"/>
    </xf>
    <xf numFmtId="0" fontId="1" fillId="0" borderId="0" xfId="0" applyFont="1" applyAlignment="1">
      <alignment horizontal="center" vertical="center"/>
    </xf>
    <xf numFmtId="164" fontId="1" fillId="6" borderId="0" xfId="0" applyNumberFormat="1" applyFont="1" applyFill="1"/>
    <xf numFmtId="0" fontId="0" fillId="9" borderId="0" xfId="0" applyFill="1" applyAlignment="1">
      <alignment horizontal="center" vertical="center"/>
    </xf>
    <xf numFmtId="0" fontId="1" fillId="0" borderId="0" xfId="0" applyFont="1" applyAlignment="1">
      <alignment horizontal="left" vertical="center"/>
    </xf>
    <xf numFmtId="0" fontId="2" fillId="2" borderId="10" xfId="0" applyFont="1" applyFill="1" applyBorder="1"/>
    <xf numFmtId="164" fontId="1" fillId="2" borderId="11" xfId="0" applyNumberFormat="1" applyFont="1" applyFill="1" applyBorder="1"/>
    <xf numFmtId="0" fontId="0" fillId="11" borderId="8" xfId="0" applyFill="1" applyBorder="1"/>
    <xf numFmtId="0" fontId="0" fillId="9" borderId="8" xfId="0" applyFill="1" applyBorder="1"/>
    <xf numFmtId="0" fontId="1" fillId="11" borderId="14" xfId="0" applyFont="1" applyFill="1" applyBorder="1" applyAlignment="1">
      <alignment horizontal="center" vertical="center"/>
    </xf>
    <xf numFmtId="0" fontId="1" fillId="2" borderId="18" xfId="0" applyFont="1" applyFill="1" applyBorder="1"/>
    <xf numFmtId="164" fontId="1" fillId="2" borderId="12" xfId="0" applyNumberFormat="1" applyFont="1" applyFill="1" applyBorder="1"/>
    <xf numFmtId="0" fontId="1" fillId="10" borderId="17" xfId="0" applyFont="1" applyFill="1" applyBorder="1"/>
    <xf numFmtId="0" fontId="0" fillId="10" borderId="0" xfId="0" applyFill="1"/>
    <xf numFmtId="0" fontId="0" fillId="0" borderId="15" xfId="0" applyBorder="1"/>
    <xf numFmtId="0" fontId="1" fillId="5" borderId="3" xfId="0" applyFont="1" applyFill="1" applyBorder="1"/>
    <xf numFmtId="0" fontId="0" fillId="10" borderId="6" xfId="0" applyFill="1" applyBorder="1"/>
    <xf numFmtId="0" fontId="0" fillId="5" borderId="3" xfId="0" applyFill="1" applyBorder="1"/>
    <xf numFmtId="0" fontId="1" fillId="10" borderId="16" xfId="0" applyFont="1" applyFill="1" applyBorder="1"/>
    <xf numFmtId="0" fontId="1" fillId="10" borderId="1" xfId="0" applyFont="1" applyFill="1" applyBorder="1"/>
    <xf numFmtId="0" fontId="4" fillId="12" borderId="16" xfId="0" applyFont="1" applyFill="1" applyBorder="1"/>
    <xf numFmtId="0" fontId="4" fillId="12" borderId="1" xfId="0" applyFont="1" applyFill="1" applyBorder="1"/>
    <xf numFmtId="164" fontId="1" fillId="12" borderId="7" xfId="0" applyNumberFormat="1" applyFont="1" applyFill="1" applyBorder="1" applyAlignment="1">
      <alignment horizontal="center"/>
    </xf>
    <xf numFmtId="0" fontId="0" fillId="4" borderId="19" xfId="0" applyFill="1" applyBorder="1" applyAlignment="1">
      <alignment horizontal="center" vertical="center"/>
    </xf>
    <xf numFmtId="0" fontId="0" fillId="4" borderId="20" xfId="0" applyFill="1" applyBorder="1" applyAlignment="1">
      <alignment horizontal="center" vertical="center"/>
    </xf>
    <xf numFmtId="0" fontId="0" fillId="0" borderId="20" xfId="0" applyBorder="1"/>
    <xf numFmtId="0" fontId="0" fillId="3" borderId="20" xfId="0" applyFill="1" applyBorder="1" applyAlignment="1">
      <alignment horizontal="center" vertical="center"/>
    </xf>
    <xf numFmtId="164" fontId="1" fillId="12" borderId="26" xfId="0" applyNumberFormat="1" applyFont="1" applyFill="1" applyBorder="1" applyAlignment="1">
      <alignment horizontal="center"/>
    </xf>
    <xf numFmtId="164" fontId="1" fillId="12" borderId="27" xfId="0" applyNumberFormat="1" applyFont="1" applyFill="1" applyBorder="1" applyAlignment="1">
      <alignment horizontal="center"/>
    </xf>
    <xf numFmtId="0" fontId="1" fillId="0" borderId="19" xfId="0" applyFont="1" applyBorder="1" applyAlignment="1">
      <alignment horizontal="center"/>
    </xf>
    <xf numFmtId="0" fontId="1" fillId="4" borderId="24" xfId="0" applyFont="1" applyFill="1" applyBorder="1" applyAlignment="1">
      <alignment horizontal="center"/>
    </xf>
    <xf numFmtId="0" fontId="1" fillId="4" borderId="19" xfId="0" applyFont="1" applyFill="1" applyBorder="1" applyAlignment="1">
      <alignment horizontal="center"/>
    </xf>
    <xf numFmtId="0" fontId="1" fillId="4" borderId="20" xfId="0" applyFont="1" applyFill="1" applyBorder="1" applyAlignment="1">
      <alignment horizontal="center"/>
    </xf>
    <xf numFmtId="0" fontId="0" fillId="0" borderId="20" xfId="0" applyBorder="1" applyAlignment="1">
      <alignment horizontal="center"/>
    </xf>
    <xf numFmtId="0" fontId="1" fillId="10" borderId="28" xfId="0" applyFont="1" applyFill="1" applyBorder="1" applyAlignment="1">
      <alignment horizontal="center"/>
    </xf>
    <xf numFmtId="0" fontId="1" fillId="10" borderId="29" xfId="0" applyFont="1" applyFill="1" applyBorder="1" applyAlignment="1">
      <alignment horizontal="center"/>
    </xf>
    <xf numFmtId="164" fontId="0" fillId="0" borderId="5" xfId="0" applyNumberFormat="1" applyBorder="1" applyAlignment="1">
      <alignment horizontal="right"/>
    </xf>
    <xf numFmtId="0" fontId="1" fillId="5" borderId="23" xfId="0" applyFont="1" applyFill="1" applyBorder="1" applyAlignment="1">
      <alignment horizontal="center"/>
    </xf>
    <xf numFmtId="17" fontId="0" fillId="0" borderId="5" xfId="0" applyNumberFormat="1" applyBorder="1"/>
    <xf numFmtId="0" fontId="1" fillId="11" borderId="13" xfId="0" applyFont="1" applyFill="1" applyBorder="1"/>
    <xf numFmtId="0" fontId="0" fillId="0" borderId="19" xfId="0" applyBorder="1" applyAlignment="1">
      <alignment horizontal="center"/>
    </xf>
    <xf numFmtId="0" fontId="1" fillId="4" borderId="17" xfId="0" applyFont="1" applyFill="1" applyBorder="1" applyAlignment="1">
      <alignment horizontal="center"/>
    </xf>
    <xf numFmtId="0" fontId="0" fillId="6" borderId="4" xfId="0" applyFill="1" applyBorder="1"/>
    <xf numFmtId="0" fontId="1" fillId="3" borderId="13" xfId="0" applyFont="1" applyFill="1" applyBorder="1"/>
    <xf numFmtId="0" fontId="0" fillId="3" borderId="14" xfId="0" applyFill="1" applyBorder="1"/>
    <xf numFmtId="0" fontId="0" fillId="3" borderId="15" xfId="0" applyFill="1" applyBorder="1"/>
    <xf numFmtId="0" fontId="1" fillId="5" borderId="9" xfId="0" applyFont="1" applyFill="1" applyBorder="1" applyAlignment="1">
      <alignment horizontal="center"/>
    </xf>
    <xf numFmtId="0" fontId="1" fillId="10" borderId="1" xfId="0" applyFont="1" applyFill="1" applyBorder="1" applyAlignment="1">
      <alignment horizontal="center"/>
    </xf>
    <xf numFmtId="164" fontId="1" fillId="2" borderId="32" xfId="0" applyNumberFormat="1" applyFont="1" applyFill="1" applyBorder="1"/>
    <xf numFmtId="164" fontId="1" fillId="2" borderId="33" xfId="0" applyNumberFormat="1" applyFont="1" applyFill="1" applyBorder="1" applyAlignment="1">
      <alignment horizontal="center"/>
    </xf>
    <xf numFmtId="164" fontId="1" fillId="2" borderId="34" xfId="0" applyNumberFormat="1" applyFont="1" applyFill="1" applyBorder="1" applyAlignment="1">
      <alignment horizontal="center"/>
    </xf>
    <xf numFmtId="0" fontId="0" fillId="0" borderId="5" xfId="0" applyBorder="1" applyAlignment="1">
      <alignment horizontal="right"/>
    </xf>
    <xf numFmtId="0" fontId="0" fillId="0" borderId="39" xfId="0" applyBorder="1"/>
    <xf numFmtId="0" fontId="1" fillId="11" borderId="22" xfId="0" applyFont="1" applyFill="1" applyBorder="1" applyAlignment="1">
      <alignment horizontal="center"/>
    </xf>
    <xf numFmtId="0" fontId="4" fillId="0" borderId="40" xfId="0" applyFont="1" applyBorder="1"/>
    <xf numFmtId="0" fontId="0" fillId="0" borderId="8" xfId="0" applyBorder="1"/>
    <xf numFmtId="0" fontId="0" fillId="0" borderId="8" xfId="0" applyBorder="1" applyAlignment="1">
      <alignment horizontal="right"/>
    </xf>
    <xf numFmtId="0" fontId="1" fillId="0" borderId="20" xfId="0" applyFont="1" applyBorder="1" applyAlignment="1">
      <alignment horizontal="center"/>
    </xf>
    <xf numFmtId="0" fontId="1" fillId="9" borderId="22" xfId="0" applyFont="1" applyFill="1" applyBorder="1" applyAlignment="1">
      <alignment horizontal="center" vertical="center"/>
    </xf>
    <xf numFmtId="0" fontId="1" fillId="9" borderId="21" xfId="0" applyFont="1" applyFill="1" applyBorder="1" applyAlignment="1">
      <alignment horizontal="center" vertical="center"/>
    </xf>
    <xf numFmtId="0" fontId="1" fillId="9" borderId="14" xfId="0" applyFont="1" applyFill="1" applyBorder="1" applyAlignment="1">
      <alignment horizontal="center" vertical="center"/>
    </xf>
    <xf numFmtId="0" fontId="1" fillId="4" borderId="0" xfId="0" applyFont="1" applyFill="1" applyAlignment="1">
      <alignment horizontal="center"/>
    </xf>
    <xf numFmtId="0" fontId="1" fillId="0" borderId="0" xfId="0" applyFont="1" applyAlignment="1">
      <alignment horizontal="center"/>
    </xf>
    <xf numFmtId="0" fontId="0" fillId="0" borderId="30" xfId="0" applyBorder="1"/>
    <xf numFmtId="0" fontId="1" fillId="9" borderId="42" xfId="0" applyFont="1" applyFill="1" applyBorder="1" applyAlignment="1">
      <alignment horizontal="center" vertical="center"/>
    </xf>
    <xf numFmtId="0" fontId="0" fillId="8" borderId="31" xfId="0" applyFill="1" applyBorder="1" applyAlignment="1">
      <alignment horizontal="center" vertical="center"/>
    </xf>
    <xf numFmtId="0" fontId="1" fillId="11" borderId="42" xfId="0" applyFont="1" applyFill="1" applyBorder="1" applyAlignment="1">
      <alignment horizontal="center"/>
    </xf>
    <xf numFmtId="0" fontId="1" fillId="10" borderId="43" xfId="0" applyFont="1" applyFill="1" applyBorder="1" applyAlignment="1">
      <alignment horizontal="center"/>
    </xf>
    <xf numFmtId="164" fontId="1" fillId="12" borderId="44" xfId="0" applyNumberFormat="1" applyFont="1" applyFill="1" applyBorder="1" applyAlignment="1">
      <alignment horizontal="center"/>
    </xf>
    <xf numFmtId="0" fontId="1" fillId="4" borderId="45" xfId="0" applyFont="1" applyFill="1" applyBorder="1" applyAlignment="1">
      <alignment horizontal="center"/>
    </xf>
    <xf numFmtId="0" fontId="1" fillId="0" borderId="30" xfId="0" applyFont="1" applyBorder="1" applyAlignment="1">
      <alignment horizontal="center"/>
    </xf>
    <xf numFmtId="0" fontId="0" fillId="0" borderId="30" xfId="0" applyBorder="1" applyAlignment="1">
      <alignment horizontal="center"/>
    </xf>
    <xf numFmtId="0" fontId="1" fillId="10" borderId="46" xfId="0" applyFont="1" applyFill="1" applyBorder="1" applyAlignment="1">
      <alignment horizontal="center"/>
    </xf>
    <xf numFmtId="0" fontId="1" fillId="5" borderId="47" xfId="0" applyFont="1" applyFill="1" applyBorder="1" applyAlignment="1">
      <alignment horizontal="center"/>
    </xf>
    <xf numFmtId="0" fontId="1" fillId="5" borderId="48" xfId="0" applyFont="1" applyFill="1" applyBorder="1" applyAlignment="1">
      <alignment horizontal="center"/>
    </xf>
    <xf numFmtId="0" fontId="1" fillId="10" borderId="49" xfId="0" applyFont="1" applyFill="1" applyBorder="1" applyAlignment="1">
      <alignment horizontal="center"/>
    </xf>
    <xf numFmtId="0" fontId="1" fillId="4" borderId="30" xfId="0" applyFont="1" applyFill="1" applyBorder="1" applyAlignment="1">
      <alignment horizontal="center"/>
    </xf>
    <xf numFmtId="0" fontId="6" fillId="0" borderId="39" xfId="0" applyFont="1" applyBorder="1"/>
    <xf numFmtId="0" fontId="1" fillId="5" borderId="50" xfId="0" applyFont="1" applyFill="1" applyBorder="1"/>
    <xf numFmtId="0" fontId="0" fillId="5" borderId="51" xfId="0" applyFill="1" applyBorder="1"/>
    <xf numFmtId="0" fontId="1" fillId="5" borderId="52" xfId="0" applyFont="1" applyFill="1" applyBorder="1" applyAlignment="1">
      <alignment horizontal="center"/>
    </xf>
    <xf numFmtId="0" fontId="1" fillId="5" borderId="53" xfId="0" applyFont="1" applyFill="1" applyBorder="1" applyAlignment="1">
      <alignment horizontal="center"/>
    </xf>
    <xf numFmtId="0" fontId="1" fillId="5" borderId="54" xfId="0" applyFont="1" applyFill="1" applyBorder="1" applyAlignment="1">
      <alignment horizontal="center"/>
    </xf>
    <xf numFmtId="0" fontId="1" fillId="10" borderId="55" xfId="0" applyFont="1" applyFill="1" applyBorder="1" applyAlignment="1">
      <alignment horizontal="center"/>
    </xf>
    <xf numFmtId="0" fontId="0" fillId="8" borderId="0" xfId="0" applyFill="1" applyAlignment="1">
      <alignment horizontal="center" vertical="center"/>
    </xf>
    <xf numFmtId="0" fontId="1" fillId="13" borderId="41" xfId="0" applyFont="1" applyFill="1" applyBorder="1"/>
    <xf numFmtId="0" fontId="1" fillId="11" borderId="14" xfId="0" applyFont="1" applyFill="1" applyBorder="1" applyAlignment="1">
      <alignment horizontal="center"/>
    </xf>
    <xf numFmtId="0" fontId="1" fillId="9" borderId="13" xfId="0" applyFont="1" applyFill="1" applyBorder="1"/>
    <xf numFmtId="164" fontId="1" fillId="2" borderId="38" xfId="0" applyNumberFormat="1" applyFont="1" applyFill="1" applyBorder="1"/>
    <xf numFmtId="0" fontId="0" fillId="0" borderId="41" xfId="0" applyBorder="1"/>
    <xf numFmtId="0" fontId="6" fillId="9" borderId="56" xfId="0" applyFont="1" applyFill="1" applyBorder="1"/>
    <xf numFmtId="0" fontId="0" fillId="11" borderId="56" xfId="0" applyFill="1" applyBorder="1"/>
    <xf numFmtId="0" fontId="0" fillId="5" borderId="57" xfId="0" applyFill="1" applyBorder="1"/>
    <xf numFmtId="0" fontId="0" fillId="10" borderId="58" xfId="0" applyFill="1" applyBorder="1"/>
    <xf numFmtId="0" fontId="3" fillId="12" borderId="58" xfId="0" applyFont="1" applyFill="1" applyBorder="1"/>
    <xf numFmtId="0" fontId="3" fillId="0" borderId="59" xfId="0" applyFont="1" applyBorder="1"/>
    <xf numFmtId="0" fontId="6" fillId="0" borderId="60" xfId="0" applyFont="1" applyBorder="1"/>
    <xf numFmtId="0" fontId="0" fillId="0" borderId="60" xfId="0" applyBorder="1"/>
    <xf numFmtId="0" fontId="0" fillId="5" borderId="61" xfId="0" applyFill="1" applyBorder="1"/>
    <xf numFmtId="0" fontId="4" fillId="0" borderId="0" xfId="0" applyFont="1" applyAlignment="1">
      <alignment horizontal="center" vertical="center"/>
    </xf>
    <xf numFmtId="0" fontId="0" fillId="0" borderId="38" xfId="0" applyBorder="1"/>
    <xf numFmtId="0" fontId="1" fillId="10" borderId="0" xfId="0" applyFont="1" applyFill="1"/>
    <xf numFmtId="0" fontId="0" fillId="4" borderId="30" xfId="0" applyFill="1" applyBorder="1" applyAlignment="1">
      <alignment horizontal="center"/>
    </xf>
    <xf numFmtId="0" fontId="0" fillId="4" borderId="62" xfId="0" applyFill="1" applyBorder="1" applyAlignment="1">
      <alignment horizontal="center"/>
    </xf>
    <xf numFmtId="0" fontId="1" fillId="5" borderId="43" xfId="0" applyFont="1" applyFill="1" applyBorder="1" applyAlignment="1">
      <alignment horizontal="center"/>
    </xf>
    <xf numFmtId="0" fontId="0" fillId="4" borderId="63" xfId="0" applyFill="1" applyBorder="1" applyAlignment="1">
      <alignment horizontal="center" vertical="center"/>
    </xf>
    <xf numFmtId="0" fontId="1" fillId="9" borderId="64" xfId="0" applyFont="1" applyFill="1" applyBorder="1" applyAlignment="1">
      <alignment horizontal="center" vertical="center"/>
    </xf>
    <xf numFmtId="0" fontId="0" fillId="3" borderId="60" xfId="0" applyFill="1" applyBorder="1" applyAlignment="1">
      <alignment horizontal="center"/>
    </xf>
    <xf numFmtId="0" fontId="1" fillId="3" borderId="0" xfId="0" applyFont="1" applyFill="1" applyAlignment="1">
      <alignment horizontal="center"/>
    </xf>
    <xf numFmtId="0" fontId="0" fillId="8" borderId="41" xfId="0" applyFill="1" applyBorder="1" applyAlignment="1">
      <alignment horizontal="center" vertical="center"/>
    </xf>
    <xf numFmtId="0" fontId="1" fillId="13" borderId="0" xfId="0" applyFont="1" applyFill="1"/>
    <xf numFmtId="0" fontId="0" fillId="13" borderId="0" xfId="0" applyFill="1" applyAlignment="1">
      <alignment horizontal="center"/>
    </xf>
    <xf numFmtId="0" fontId="1" fillId="11" borderId="64" xfId="0" applyFont="1" applyFill="1" applyBorder="1" applyAlignment="1">
      <alignment horizontal="center" vertical="center"/>
    </xf>
    <xf numFmtId="0" fontId="0" fillId="4" borderId="60" xfId="0" applyFill="1" applyBorder="1" applyAlignment="1">
      <alignment horizontal="center" vertical="center"/>
    </xf>
    <xf numFmtId="0" fontId="0" fillId="0" borderId="65" xfId="0" applyBorder="1"/>
    <xf numFmtId="0" fontId="0" fillId="0" borderId="65" xfId="0" applyBorder="1" applyAlignment="1">
      <alignment horizontal="center"/>
    </xf>
    <xf numFmtId="0" fontId="0" fillId="0" borderId="60" xfId="0" applyBorder="1" applyAlignment="1">
      <alignment horizontal="center" vertical="center"/>
    </xf>
    <xf numFmtId="0" fontId="1" fillId="3" borderId="20" xfId="0" applyFont="1" applyFill="1" applyBorder="1" applyAlignment="1">
      <alignment horizontal="center"/>
    </xf>
    <xf numFmtId="0" fontId="0" fillId="0" borderId="66" xfId="0" applyBorder="1"/>
    <xf numFmtId="0" fontId="0" fillId="0" borderId="63" xfId="0" applyBorder="1"/>
    <xf numFmtId="0" fontId="0" fillId="4" borderId="41" xfId="0" applyFill="1" applyBorder="1" applyAlignment="1">
      <alignment horizontal="center" vertical="center"/>
    </xf>
    <xf numFmtId="0" fontId="1" fillId="4" borderId="19" xfId="0" applyFont="1" applyFill="1" applyBorder="1" applyAlignment="1">
      <alignment horizontal="center" vertical="center"/>
    </xf>
    <xf numFmtId="164" fontId="1" fillId="2" borderId="67" xfId="0" applyNumberFormat="1" applyFont="1" applyFill="1" applyBorder="1" applyAlignment="1">
      <alignment horizontal="center"/>
    </xf>
    <xf numFmtId="164" fontId="1" fillId="2" borderId="68" xfId="0" applyNumberFormat="1" applyFont="1" applyFill="1" applyBorder="1" applyAlignment="1">
      <alignment horizontal="center"/>
    </xf>
    <xf numFmtId="164" fontId="1" fillId="2" borderId="69" xfId="0" applyNumberFormat="1" applyFont="1" applyFill="1" applyBorder="1" applyAlignment="1">
      <alignment horizontal="center"/>
    </xf>
    <xf numFmtId="164" fontId="1" fillId="2" borderId="70" xfId="0" applyNumberFormat="1" applyFont="1" applyFill="1" applyBorder="1" applyAlignment="1">
      <alignment horizontal="center"/>
    </xf>
    <xf numFmtId="0" fontId="0" fillId="8" borderId="9" xfId="0" applyFill="1" applyBorder="1" applyAlignment="1">
      <alignment horizontal="center" vertical="center"/>
    </xf>
    <xf numFmtId="0" fontId="5" fillId="3" borderId="0" xfId="0" applyFont="1" applyFill="1" applyAlignment="1">
      <alignment horizontal="center" vertical="center"/>
    </xf>
    <xf numFmtId="0" fontId="1" fillId="5" borderId="1" xfId="0" applyFont="1" applyFill="1" applyBorder="1" applyAlignment="1">
      <alignment horizontal="center"/>
    </xf>
    <xf numFmtId="164" fontId="1" fillId="12" borderId="16" xfId="0" applyNumberFormat="1" applyFont="1" applyFill="1" applyBorder="1" applyAlignment="1">
      <alignment horizontal="center"/>
    </xf>
    <xf numFmtId="0" fontId="0" fillId="3" borderId="0" xfId="0" applyFill="1"/>
    <xf numFmtId="0" fontId="1" fillId="5" borderId="71" xfId="0" applyFont="1" applyFill="1" applyBorder="1" applyAlignment="1">
      <alignment horizontal="center"/>
    </xf>
    <xf numFmtId="0" fontId="1" fillId="10" borderId="72" xfId="0" applyFont="1" applyFill="1" applyBorder="1" applyAlignment="1">
      <alignment horizontal="center"/>
    </xf>
    <xf numFmtId="164" fontId="1" fillId="12" borderId="72" xfId="0" applyNumberFormat="1" applyFont="1" applyFill="1" applyBorder="1" applyAlignment="1">
      <alignment horizontal="center"/>
    </xf>
    <xf numFmtId="0" fontId="1" fillId="5" borderId="73" xfId="0" applyFont="1" applyFill="1" applyBorder="1" applyAlignment="1">
      <alignment horizontal="center"/>
    </xf>
    <xf numFmtId="0" fontId="1" fillId="10" borderId="74" xfId="0" applyFont="1" applyFill="1" applyBorder="1" applyAlignment="1">
      <alignment horizontal="center"/>
    </xf>
    <xf numFmtId="0" fontId="0" fillId="0" borderId="75" xfId="0" applyBorder="1"/>
    <xf numFmtId="0" fontId="0" fillId="4" borderId="31" xfId="0" applyFill="1" applyBorder="1" applyAlignment="1">
      <alignment horizontal="center" vertical="center"/>
    </xf>
    <xf numFmtId="0" fontId="1" fillId="0" borderId="30" xfId="0" applyFont="1" applyBorder="1" applyAlignment="1">
      <alignment horizontal="center" vertical="center"/>
    </xf>
    <xf numFmtId="0" fontId="4" fillId="10" borderId="25" xfId="0" applyFont="1" applyFill="1" applyBorder="1" applyAlignment="1">
      <alignment horizontal="center"/>
    </xf>
    <xf numFmtId="0" fontId="8" fillId="4" borderId="30" xfId="0" applyFont="1" applyFill="1" applyBorder="1" applyAlignment="1">
      <alignment horizontal="center" vertical="center"/>
    </xf>
    <xf numFmtId="0" fontId="1" fillId="8" borderId="0" xfId="0" applyFont="1" applyFill="1" applyAlignment="1">
      <alignment horizontal="center" vertical="center"/>
    </xf>
    <xf numFmtId="164" fontId="1" fillId="2" borderId="76" xfId="0" applyNumberFormat="1" applyFont="1" applyFill="1" applyBorder="1" applyAlignment="1">
      <alignment horizontal="center"/>
    </xf>
    <xf numFmtId="0" fontId="1" fillId="7" borderId="8" xfId="0" applyFont="1" applyFill="1" applyBorder="1" applyAlignment="1">
      <alignment horizontal="center"/>
    </xf>
    <xf numFmtId="0" fontId="1" fillId="13" borderId="41" xfId="0" applyFont="1" applyFill="1" applyBorder="1" applyAlignment="1">
      <alignment horizontal="center" vertical="center"/>
    </xf>
    <xf numFmtId="0" fontId="1" fillId="13" borderId="0" xfId="0" applyFont="1" applyFill="1" applyAlignment="1">
      <alignment horizontal="center" vertical="center"/>
    </xf>
    <xf numFmtId="0" fontId="1" fillId="2" borderId="35" xfId="0" applyFont="1" applyFill="1" applyBorder="1" applyAlignment="1">
      <alignment horizontal="center"/>
    </xf>
    <xf numFmtId="0" fontId="1" fillId="2" borderId="36" xfId="0" applyFont="1" applyFill="1" applyBorder="1" applyAlignment="1">
      <alignment horizontal="center"/>
    </xf>
    <xf numFmtId="0" fontId="1" fillId="2" borderId="37" xfId="0" applyFont="1" applyFill="1" applyBorder="1" applyAlignment="1">
      <alignment horizontal="center"/>
    </xf>
    <xf numFmtId="0" fontId="1" fillId="13" borderId="9" xfId="0" applyFont="1" applyFill="1" applyBorder="1" applyAlignment="1">
      <alignment horizontal="center"/>
    </xf>
  </cellXfs>
  <cellStyles count="1">
    <cellStyle name="Normal" xfId="0" builtinId="0"/>
  </cellStyles>
  <dxfs count="1">
    <dxf>
      <fill>
        <patternFill>
          <bgColor rgb="FFFF0000"/>
        </patternFill>
      </fill>
    </dxf>
  </dxfs>
  <tableStyles count="0" defaultTableStyle="TableStyleMedium2" defaultPivotStyle="PivotStyleLight16"/>
  <colors>
    <mruColors>
      <color rgb="FF05EBE6"/>
      <color rgb="FFFFC5C5"/>
      <color rgb="FFFF33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19"/>
  <sheetViews>
    <sheetView zoomScale="120" zoomScaleNormal="120" workbookViewId="0">
      <selection activeCell="L15" sqref="L15"/>
    </sheetView>
  </sheetViews>
  <sheetFormatPr defaultRowHeight="15.75" x14ac:dyDescent="0.25"/>
  <cols>
    <col min="9" max="9" width="11.25" customWidth="1"/>
    <col min="12" max="12" width="11.25" customWidth="1"/>
    <col min="13" max="13" width="12.125" customWidth="1"/>
    <col min="14" max="14" width="14" customWidth="1"/>
  </cols>
  <sheetData>
    <row r="2" spans="9:14" x14ac:dyDescent="0.25">
      <c r="I2" s="2" t="s">
        <v>0</v>
      </c>
    </row>
    <row r="3" spans="9:14" x14ac:dyDescent="0.25">
      <c r="I3" s="2" t="s">
        <v>1</v>
      </c>
      <c r="J3" s="2"/>
      <c r="K3" s="2"/>
      <c r="L3" s="2"/>
      <c r="M3" s="2"/>
      <c r="N3" s="2"/>
    </row>
    <row r="4" spans="9:14" ht="47.25" x14ac:dyDescent="0.25">
      <c r="I4" s="10" t="s">
        <v>2</v>
      </c>
      <c r="J4" s="10"/>
      <c r="K4" s="10"/>
      <c r="L4" s="10"/>
      <c r="M4" s="11" t="s">
        <v>3</v>
      </c>
      <c r="N4" s="11" t="s">
        <v>4</v>
      </c>
    </row>
    <row r="5" spans="9:14" x14ac:dyDescent="0.25">
      <c r="I5" t="s">
        <v>5</v>
      </c>
      <c r="M5" s="7">
        <v>0.5</v>
      </c>
      <c r="N5" s="1" t="s">
        <v>6</v>
      </c>
    </row>
    <row r="6" spans="9:14" x14ac:dyDescent="0.25">
      <c r="I6" t="s">
        <v>7</v>
      </c>
      <c r="M6" s="8">
        <v>1</v>
      </c>
      <c r="N6" s="1" t="s">
        <v>8</v>
      </c>
    </row>
    <row r="7" spans="9:14" x14ac:dyDescent="0.25">
      <c r="I7" t="s">
        <v>9</v>
      </c>
      <c r="M7" s="8">
        <v>1</v>
      </c>
      <c r="N7" s="1" t="s">
        <v>8</v>
      </c>
    </row>
    <row r="8" spans="9:14" x14ac:dyDescent="0.25">
      <c r="I8" t="s">
        <v>10</v>
      </c>
      <c r="M8" s="7">
        <v>0.5</v>
      </c>
      <c r="N8" s="1" t="s">
        <v>6</v>
      </c>
    </row>
    <row r="9" spans="9:14" x14ac:dyDescent="0.25">
      <c r="I9" t="s">
        <v>11</v>
      </c>
      <c r="M9" s="7">
        <v>0.5</v>
      </c>
      <c r="N9" s="1" t="s">
        <v>6</v>
      </c>
    </row>
    <row r="15" spans="9:14" x14ac:dyDescent="0.25">
      <c r="N15" s="1"/>
    </row>
    <row r="17" spans="13:13" x14ac:dyDescent="0.25">
      <c r="M17" s="1"/>
    </row>
    <row r="18" spans="13:13" x14ac:dyDescent="0.25">
      <c r="M18" s="1"/>
    </row>
    <row r="19" spans="13:13" x14ac:dyDescent="0.25">
      <c r="M19"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dimension ref="A1:HK53"/>
  <sheetViews>
    <sheetView tabSelected="1" topLeftCell="C1" zoomScale="80" zoomScaleNormal="80" workbookViewId="0">
      <selection activeCell="R20" sqref="R20"/>
    </sheetView>
  </sheetViews>
  <sheetFormatPr defaultRowHeight="15.75" x14ac:dyDescent="0.25"/>
  <cols>
    <col min="1" max="1" width="10.875" bestFit="1" customWidth="1"/>
    <col min="2" max="2" width="23.5" customWidth="1"/>
    <col min="3" max="3" width="62.75" customWidth="1"/>
    <col min="4" max="4" width="21.875" bestFit="1" customWidth="1"/>
  </cols>
  <sheetData>
    <row r="1" spans="1:21" ht="16.5" thickBot="1" x14ac:dyDescent="0.3">
      <c r="B1" s="2" t="s">
        <v>134</v>
      </c>
      <c r="E1" s="2" t="s">
        <v>150</v>
      </c>
    </row>
    <row r="2" spans="1:21" s="2" customFormat="1" ht="16.5" thickBot="1" x14ac:dyDescent="0.3">
      <c r="A2" s="27"/>
      <c r="B2" s="22"/>
      <c r="C2" s="4"/>
      <c r="D2" s="163"/>
      <c r="E2" s="164"/>
      <c r="F2" s="164"/>
      <c r="G2" s="164"/>
      <c r="H2" s="164"/>
      <c r="I2" s="164"/>
      <c r="J2" s="164"/>
      <c r="K2" s="164"/>
      <c r="L2" s="164"/>
      <c r="M2" s="165"/>
      <c r="O2" s="20"/>
      <c r="P2" s="21" t="s">
        <v>81</v>
      </c>
      <c r="Q2"/>
      <c r="R2"/>
      <c r="S2"/>
      <c r="T2"/>
      <c r="U2"/>
    </row>
    <row r="3" spans="1:21" s="3" customFormat="1" x14ac:dyDescent="0.25">
      <c r="A3" s="28"/>
      <c r="B3" s="23" t="s">
        <v>12</v>
      </c>
      <c r="C3" s="65" t="s">
        <v>13</v>
      </c>
      <c r="D3" s="105" t="s">
        <v>14</v>
      </c>
      <c r="E3" s="139">
        <v>45262</v>
      </c>
      <c r="F3" s="66">
        <v>45352</v>
      </c>
      <c r="G3" s="140">
        <v>45444</v>
      </c>
      <c r="H3" s="140">
        <v>45536</v>
      </c>
      <c r="I3" s="67">
        <v>45628</v>
      </c>
      <c r="J3" s="66">
        <v>45717</v>
      </c>
      <c r="K3" s="142">
        <v>45809</v>
      </c>
      <c r="L3" s="159">
        <v>45901</v>
      </c>
      <c r="M3" s="141">
        <v>45992</v>
      </c>
      <c r="O3" s="19"/>
      <c r="P3" s="3" t="s">
        <v>151</v>
      </c>
      <c r="Q3"/>
      <c r="R3"/>
      <c r="S3"/>
      <c r="T3"/>
      <c r="U3"/>
    </row>
    <row r="4" spans="1:21" x14ac:dyDescent="0.25">
      <c r="A4" s="13" t="s">
        <v>79</v>
      </c>
      <c r="B4" s="5" t="s">
        <v>114</v>
      </c>
      <c r="C4" s="6" t="s">
        <v>122</v>
      </c>
      <c r="D4" s="106" t="s">
        <v>25</v>
      </c>
      <c r="E4" s="122" t="s">
        <v>16</v>
      </c>
      <c r="F4" s="15" t="s">
        <v>23</v>
      </c>
      <c r="G4" s="14" t="s">
        <v>16</v>
      </c>
      <c r="H4" s="12" t="s">
        <v>17</v>
      </c>
      <c r="I4" s="42"/>
      <c r="M4" s="80"/>
    </row>
    <row r="5" spans="1:21" x14ac:dyDescent="0.25">
      <c r="A5" s="13"/>
      <c r="B5" s="5" t="s">
        <v>128</v>
      </c>
      <c r="C5" s="6" t="s">
        <v>123</v>
      </c>
      <c r="D5" s="106" t="s">
        <v>24</v>
      </c>
      <c r="E5" s="133"/>
      <c r="F5" s="14" t="s">
        <v>18</v>
      </c>
      <c r="G5" s="15" t="s">
        <v>16</v>
      </c>
      <c r="H5" s="14" t="s">
        <v>16</v>
      </c>
      <c r="I5" s="43" t="s">
        <v>15</v>
      </c>
      <c r="J5" s="14" t="s">
        <v>16</v>
      </c>
      <c r="K5" s="12" t="s">
        <v>17</v>
      </c>
      <c r="L5" s="16"/>
      <c r="M5" s="155"/>
      <c r="O5" s="2" t="s">
        <v>153</v>
      </c>
    </row>
    <row r="6" spans="1:21" x14ac:dyDescent="0.25">
      <c r="A6" s="9"/>
      <c r="B6" s="25"/>
      <c r="C6" s="104" t="s">
        <v>90</v>
      </c>
      <c r="D6" s="107"/>
      <c r="E6" s="123">
        <v>0.5</v>
      </c>
      <c r="F6" s="76">
        <v>1.5</v>
      </c>
      <c r="G6" s="77">
        <v>1.5</v>
      </c>
      <c r="H6" s="77">
        <v>1</v>
      </c>
      <c r="I6" s="75">
        <v>1</v>
      </c>
      <c r="J6" s="76">
        <v>0.5</v>
      </c>
      <c r="K6" s="77">
        <v>0.5</v>
      </c>
      <c r="L6" s="77">
        <v>0</v>
      </c>
      <c r="M6" s="81">
        <v>0</v>
      </c>
    </row>
    <row r="7" spans="1:21" x14ac:dyDescent="0.25">
      <c r="A7" s="9"/>
      <c r="B7" s="5" t="s">
        <v>37</v>
      </c>
      <c r="C7" s="59" t="s">
        <v>96</v>
      </c>
      <c r="D7" s="106" t="s">
        <v>19</v>
      </c>
      <c r="E7" s="161" t="s">
        <v>144</v>
      </c>
      <c r="F7" s="162"/>
      <c r="G7" s="162"/>
      <c r="H7" s="162"/>
      <c r="I7" s="82" t="s">
        <v>18</v>
      </c>
      <c r="J7" s="101" t="s">
        <v>16</v>
      </c>
      <c r="K7" s="143" t="s">
        <v>16</v>
      </c>
      <c r="L7" s="101" t="s">
        <v>16</v>
      </c>
      <c r="M7" s="82" t="s">
        <v>15</v>
      </c>
      <c r="N7" s="147" t="s">
        <v>16</v>
      </c>
      <c r="O7" s="101" t="s">
        <v>16</v>
      </c>
      <c r="P7" s="158" t="s">
        <v>17</v>
      </c>
      <c r="Q7" s="21" t="s">
        <v>120</v>
      </c>
    </row>
    <row r="8" spans="1:21" x14ac:dyDescent="0.25">
      <c r="A8" s="9"/>
      <c r="B8" s="5" t="s">
        <v>20</v>
      </c>
      <c r="C8" s="59" t="s">
        <v>21</v>
      </c>
      <c r="D8" s="106" t="s">
        <v>22</v>
      </c>
      <c r="E8" s="124" t="s">
        <v>16</v>
      </c>
      <c r="F8" s="8" t="s">
        <v>16</v>
      </c>
      <c r="G8" s="125" t="s">
        <v>17</v>
      </c>
      <c r="I8" s="42"/>
      <c r="M8" s="80"/>
      <c r="O8" s="21" t="s">
        <v>143</v>
      </c>
    </row>
    <row r="9" spans="1:21" x14ac:dyDescent="0.25">
      <c r="A9" s="9"/>
      <c r="B9" s="5" t="s">
        <v>83</v>
      </c>
      <c r="C9" s="59" t="s">
        <v>124</v>
      </c>
      <c r="D9" s="106" t="s">
        <v>28</v>
      </c>
      <c r="E9" s="126" t="s">
        <v>15</v>
      </c>
      <c r="F9" s="40" t="s">
        <v>16</v>
      </c>
      <c r="G9" s="12" t="s">
        <v>17</v>
      </c>
      <c r="I9" s="42"/>
      <c r="M9" s="80"/>
      <c r="N9" s="2"/>
    </row>
    <row r="10" spans="1:21" x14ac:dyDescent="0.25">
      <c r="A10" s="9"/>
      <c r="B10" s="5" t="s">
        <v>82</v>
      </c>
      <c r="C10" s="6" t="s">
        <v>125</v>
      </c>
      <c r="D10" s="106" t="s">
        <v>25</v>
      </c>
      <c r="E10" s="135"/>
      <c r="G10" s="7" t="s">
        <v>16</v>
      </c>
      <c r="H10" s="15" t="s">
        <v>15</v>
      </c>
      <c r="I10" s="41" t="s">
        <v>16</v>
      </c>
      <c r="J10" s="12" t="s">
        <v>17</v>
      </c>
      <c r="M10" s="80"/>
      <c r="N10" s="2"/>
      <c r="O10" s="2" t="s">
        <v>152</v>
      </c>
    </row>
    <row r="11" spans="1:21" x14ac:dyDescent="0.25">
      <c r="A11" s="9"/>
      <c r="B11" s="6" t="s">
        <v>138</v>
      </c>
      <c r="C11" s="59" t="s">
        <v>137</v>
      </c>
      <c r="D11" s="106" t="s">
        <v>19</v>
      </c>
      <c r="E11" s="130" t="s">
        <v>18</v>
      </c>
      <c r="F11" s="14" t="s">
        <v>16</v>
      </c>
      <c r="G11" s="14" t="s">
        <v>15</v>
      </c>
      <c r="H11" s="12" t="s">
        <v>17</v>
      </c>
      <c r="I11" s="42"/>
      <c r="M11" s="80"/>
      <c r="N11" s="2"/>
    </row>
    <row r="12" spans="1:21" x14ac:dyDescent="0.25">
      <c r="A12" s="9"/>
      <c r="B12" s="5" t="s">
        <v>95</v>
      </c>
      <c r="C12" s="59" t="s">
        <v>99</v>
      </c>
      <c r="D12" s="106" t="s">
        <v>28</v>
      </c>
      <c r="E12" s="102"/>
      <c r="F12" s="127" t="s">
        <v>97</v>
      </c>
      <c r="G12" s="128"/>
      <c r="H12" s="128"/>
      <c r="I12" s="41" t="s">
        <v>29</v>
      </c>
      <c r="J12" s="7" t="s">
        <v>16</v>
      </c>
      <c r="K12" s="144" t="s">
        <v>15</v>
      </c>
      <c r="L12" s="7" t="s">
        <v>16</v>
      </c>
      <c r="M12" s="157" t="s">
        <v>17</v>
      </c>
      <c r="O12" s="2" t="s">
        <v>133</v>
      </c>
      <c r="P12" s="2"/>
    </row>
    <row r="13" spans="1:21" ht="15.6" customHeight="1" x14ac:dyDescent="0.25">
      <c r="A13" s="9"/>
      <c r="B13" s="5" t="s">
        <v>127</v>
      </c>
      <c r="C13" s="6" t="s">
        <v>126</v>
      </c>
      <c r="D13" s="106" t="s">
        <v>22</v>
      </c>
      <c r="E13" s="122" t="s">
        <v>16</v>
      </c>
      <c r="F13" s="14" t="s">
        <v>23</v>
      </c>
      <c r="G13" s="12" t="s">
        <v>17</v>
      </c>
      <c r="H13" s="18"/>
      <c r="I13" s="42"/>
      <c r="M13" s="80"/>
      <c r="R13" s="18"/>
    </row>
    <row r="14" spans="1:21" x14ac:dyDescent="0.25">
      <c r="A14" s="9"/>
      <c r="B14" s="24"/>
      <c r="C14" s="56" t="s">
        <v>91</v>
      </c>
      <c r="D14" s="108"/>
      <c r="E14" s="129">
        <v>3.5</v>
      </c>
      <c r="F14" s="26">
        <v>4</v>
      </c>
      <c r="G14" s="26">
        <v>4.5</v>
      </c>
      <c r="H14" s="26">
        <v>2.5</v>
      </c>
      <c r="I14" s="70">
        <v>3</v>
      </c>
      <c r="J14" s="103">
        <v>2.5</v>
      </c>
      <c r="K14" s="103">
        <v>2.5</v>
      </c>
      <c r="L14" s="103">
        <v>1.5</v>
      </c>
      <c r="M14" s="83">
        <v>1.5</v>
      </c>
    </row>
    <row r="15" spans="1:21" x14ac:dyDescent="0.25">
      <c r="A15" s="29" t="s">
        <v>80</v>
      </c>
      <c r="B15" s="5" t="s">
        <v>89</v>
      </c>
      <c r="C15" s="6" t="s">
        <v>121</v>
      </c>
      <c r="D15" s="106" t="s">
        <v>22</v>
      </c>
      <c r="E15" s="153"/>
      <c r="G15" s="166" t="s">
        <v>42</v>
      </c>
      <c r="H15" s="166"/>
      <c r="I15" s="166"/>
      <c r="J15" s="166"/>
      <c r="K15" s="15" t="s">
        <v>18</v>
      </c>
      <c r="L15" s="15" t="s">
        <v>16</v>
      </c>
      <c r="M15" s="154" t="s">
        <v>16</v>
      </c>
      <c r="N15" s="15" t="s">
        <v>15</v>
      </c>
      <c r="O15" s="14" t="s">
        <v>16</v>
      </c>
      <c r="P15" s="15" t="s">
        <v>17</v>
      </c>
      <c r="R15" s="2" t="s">
        <v>119</v>
      </c>
    </row>
    <row r="16" spans="1:21" x14ac:dyDescent="0.25">
      <c r="A16" s="118"/>
      <c r="B16" s="6" t="s">
        <v>37</v>
      </c>
      <c r="C16" s="6" t="s">
        <v>136</v>
      </c>
      <c r="D16" s="106" t="s">
        <v>19</v>
      </c>
      <c r="E16" s="136"/>
      <c r="F16" s="137" t="s">
        <v>27</v>
      </c>
      <c r="G16" s="14" t="s">
        <v>18</v>
      </c>
      <c r="H16" s="14" t="s">
        <v>15</v>
      </c>
      <c r="I16" s="14" t="s">
        <v>29</v>
      </c>
      <c r="J16" s="138" t="s">
        <v>17</v>
      </c>
      <c r="L16" s="12" t="s">
        <v>17</v>
      </c>
      <c r="M16" s="42"/>
      <c r="O16" s="2"/>
    </row>
    <row r="17" spans="1:219" x14ac:dyDescent="0.25">
      <c r="A17" s="118"/>
      <c r="B17" s="6" t="s">
        <v>37</v>
      </c>
      <c r="C17" s="6" t="s">
        <v>135</v>
      </c>
      <c r="D17" s="106" t="s">
        <v>19</v>
      </c>
      <c r="E17" s="114"/>
      <c r="F17" s="1"/>
      <c r="G17" s="16"/>
      <c r="H17" s="1" t="s">
        <v>26</v>
      </c>
      <c r="I17" s="119" t="s">
        <v>27</v>
      </c>
      <c r="J17" s="1" t="s">
        <v>131</v>
      </c>
      <c r="K17" s="14" t="s">
        <v>18</v>
      </c>
      <c r="L17" s="8" t="s">
        <v>16</v>
      </c>
      <c r="M17" s="41" t="s">
        <v>16</v>
      </c>
      <c r="N17" s="15" t="s">
        <v>15</v>
      </c>
      <c r="O17" s="14" t="s">
        <v>16</v>
      </c>
      <c r="P17" s="12" t="s">
        <v>17</v>
      </c>
      <c r="R17" s="2" t="s">
        <v>148</v>
      </c>
    </row>
    <row r="18" spans="1:219" x14ac:dyDescent="0.25">
      <c r="A18" s="118"/>
      <c r="B18" s="6" t="s">
        <v>37</v>
      </c>
      <c r="C18" s="6" t="s">
        <v>130</v>
      </c>
      <c r="D18" s="106" t="s">
        <v>19</v>
      </c>
      <c r="E18" s="114"/>
      <c r="F18" s="1"/>
      <c r="G18" s="16"/>
      <c r="H18" s="1" t="s">
        <v>26</v>
      </c>
      <c r="I18" s="119" t="s">
        <v>27</v>
      </c>
      <c r="J18" s="1" t="s">
        <v>131</v>
      </c>
      <c r="K18" s="14" t="s">
        <v>18</v>
      </c>
      <c r="L18" s="8" t="s">
        <v>16</v>
      </c>
      <c r="M18" s="41" t="s">
        <v>16</v>
      </c>
      <c r="N18" s="15" t="s">
        <v>15</v>
      </c>
      <c r="O18" s="14" t="s">
        <v>16</v>
      </c>
      <c r="P18" s="12" t="s">
        <v>17</v>
      </c>
      <c r="R18" s="2" t="s">
        <v>149</v>
      </c>
    </row>
    <row r="19" spans="1:219" x14ac:dyDescent="0.25">
      <c r="A19" s="30"/>
      <c r="B19" s="6" t="s">
        <v>37</v>
      </c>
      <c r="C19" s="6" t="s">
        <v>94</v>
      </c>
      <c r="D19" s="106" t="s">
        <v>24</v>
      </c>
      <c r="E19" s="117"/>
      <c r="F19" s="117"/>
      <c r="G19" s="131"/>
      <c r="H19" s="132" t="s">
        <v>26</v>
      </c>
      <c r="I19" s="120" t="s">
        <v>27</v>
      </c>
      <c r="J19" s="1" t="s">
        <v>131</v>
      </c>
      <c r="K19" s="14" t="s">
        <v>18</v>
      </c>
      <c r="L19" s="8" t="s">
        <v>16</v>
      </c>
      <c r="M19" s="41" t="s">
        <v>16</v>
      </c>
      <c r="N19" s="15" t="s">
        <v>15</v>
      </c>
      <c r="O19" s="14" t="s">
        <v>16</v>
      </c>
      <c r="P19" s="12" t="s">
        <v>17</v>
      </c>
      <c r="R19" s="2" t="s">
        <v>153</v>
      </c>
      <c r="S19" s="116"/>
    </row>
    <row r="20" spans="1:219" s="9" customFormat="1" x14ac:dyDescent="0.25">
      <c r="A20" s="31"/>
      <c r="B20" s="32" t="s">
        <v>109</v>
      </c>
      <c r="C20" s="34"/>
      <c r="D20" s="109"/>
      <c r="E20" s="148">
        <v>3.5</v>
      </c>
      <c r="F20" s="63">
        <v>4.5</v>
      </c>
      <c r="G20" s="63">
        <v>5</v>
      </c>
      <c r="H20" s="63">
        <v>3</v>
      </c>
      <c r="I20" s="54">
        <v>5</v>
      </c>
      <c r="J20" s="99">
        <v>3</v>
      </c>
      <c r="K20" s="145">
        <v>5</v>
      </c>
      <c r="L20" s="63">
        <v>6</v>
      </c>
      <c r="M20" s="121">
        <v>3.5</v>
      </c>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row>
    <row r="21" spans="1:219" s="9" customFormat="1" x14ac:dyDescent="0.25">
      <c r="A21"/>
      <c r="B21" s="35" t="s">
        <v>108</v>
      </c>
      <c r="C21" s="36"/>
      <c r="D21" s="110"/>
      <c r="E21" s="149">
        <v>5</v>
      </c>
      <c r="F21" s="64">
        <v>7</v>
      </c>
      <c r="G21" s="64">
        <v>8</v>
      </c>
      <c r="H21" s="64">
        <v>5</v>
      </c>
      <c r="I21" s="156">
        <v>8</v>
      </c>
      <c r="J21" s="100">
        <v>5</v>
      </c>
      <c r="K21" s="64">
        <v>7</v>
      </c>
      <c r="L21" s="64">
        <v>7</v>
      </c>
      <c r="M21" s="84">
        <v>6</v>
      </c>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row>
    <row r="22" spans="1:219" s="9" customFormat="1" x14ac:dyDescent="0.25">
      <c r="A22"/>
      <c r="B22" s="37" t="s">
        <v>86</v>
      </c>
      <c r="C22" s="38"/>
      <c r="D22" s="111"/>
      <c r="E22" s="150">
        <v>45261</v>
      </c>
      <c r="F22" s="44">
        <v>45352</v>
      </c>
      <c r="G22" s="39">
        <v>45444</v>
      </c>
      <c r="H22" s="39">
        <v>45536</v>
      </c>
      <c r="I22" s="45">
        <v>45627</v>
      </c>
      <c r="J22" s="44">
        <v>45717</v>
      </c>
      <c r="K22" s="146">
        <v>45809</v>
      </c>
      <c r="L22" s="39">
        <v>45901</v>
      </c>
      <c r="M22" s="85">
        <v>45992</v>
      </c>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row>
    <row r="23" spans="1:219" x14ac:dyDescent="0.25">
      <c r="B23" s="71"/>
      <c r="C23" s="71" t="s">
        <v>93</v>
      </c>
      <c r="D23" s="112"/>
      <c r="E23" s="47">
        <v>0.5</v>
      </c>
      <c r="F23" s="58">
        <v>0.5</v>
      </c>
      <c r="G23" s="58">
        <v>0.5</v>
      </c>
      <c r="H23" s="58">
        <v>0.5</v>
      </c>
      <c r="I23" s="47">
        <v>0.5</v>
      </c>
      <c r="J23" s="58">
        <v>0.5</v>
      </c>
      <c r="K23" s="58">
        <v>0.5</v>
      </c>
      <c r="L23" s="58">
        <v>0.5</v>
      </c>
      <c r="M23" s="86">
        <v>0.5</v>
      </c>
    </row>
    <row r="24" spans="1:219" x14ac:dyDescent="0.25">
      <c r="B24" s="69"/>
      <c r="C24" s="69" t="s">
        <v>106</v>
      </c>
      <c r="D24" s="113" t="s">
        <v>30</v>
      </c>
      <c r="E24" s="49">
        <v>0.5</v>
      </c>
      <c r="F24" s="57"/>
      <c r="G24" s="78">
        <v>0.5</v>
      </c>
      <c r="H24" s="1"/>
      <c r="I24" s="49">
        <v>0.5</v>
      </c>
      <c r="J24" s="79"/>
      <c r="K24" s="78">
        <v>0.5</v>
      </c>
      <c r="L24" s="79"/>
      <c r="M24" s="93">
        <v>0.5</v>
      </c>
    </row>
    <row r="25" spans="1:219" x14ac:dyDescent="0.25">
      <c r="B25" s="69"/>
      <c r="C25" s="69" t="s">
        <v>31</v>
      </c>
      <c r="D25" s="114" t="s">
        <v>32</v>
      </c>
      <c r="E25" s="50"/>
      <c r="F25" s="48">
        <v>0.5</v>
      </c>
      <c r="G25" s="79"/>
      <c r="H25" s="78">
        <v>0.5</v>
      </c>
      <c r="I25" s="50"/>
      <c r="J25" s="78">
        <v>0.5</v>
      </c>
      <c r="K25" s="1"/>
      <c r="L25" s="78">
        <v>0.5</v>
      </c>
      <c r="M25" s="88"/>
    </row>
    <row r="26" spans="1:219" x14ac:dyDescent="0.25">
      <c r="B26" s="69"/>
      <c r="C26" s="69" t="s">
        <v>33</v>
      </c>
      <c r="D26" s="114" t="s">
        <v>34</v>
      </c>
      <c r="E26" s="49">
        <v>0.5</v>
      </c>
      <c r="F26" s="46"/>
      <c r="G26" s="78">
        <v>0.5</v>
      </c>
      <c r="H26" s="79"/>
      <c r="I26" s="49">
        <v>0.5</v>
      </c>
      <c r="J26" s="79"/>
      <c r="K26" s="78">
        <v>0.5</v>
      </c>
      <c r="L26" s="79"/>
      <c r="M26" s="93">
        <v>0.5</v>
      </c>
    </row>
    <row r="27" spans="1:219" x14ac:dyDescent="0.25">
      <c r="B27" s="69"/>
      <c r="C27" s="69" t="s">
        <v>115</v>
      </c>
      <c r="D27" s="114" t="s">
        <v>145</v>
      </c>
      <c r="E27" s="49">
        <v>0.5</v>
      </c>
      <c r="F27" s="46"/>
      <c r="G27" s="78">
        <v>0.5</v>
      </c>
      <c r="H27" s="78">
        <v>0.5</v>
      </c>
      <c r="I27" s="50"/>
      <c r="J27" s="78">
        <v>0.5</v>
      </c>
      <c r="K27" s="79"/>
      <c r="L27" s="78">
        <v>0.5</v>
      </c>
      <c r="M27" s="87"/>
      <c r="O27" s="2" t="s">
        <v>146</v>
      </c>
    </row>
    <row r="28" spans="1:219" x14ac:dyDescent="0.25">
      <c r="B28" s="69"/>
      <c r="C28" s="69" t="s">
        <v>88</v>
      </c>
      <c r="D28" s="114" t="s">
        <v>98</v>
      </c>
      <c r="E28" s="74"/>
      <c r="F28" s="79"/>
      <c r="G28" s="78">
        <v>0.5</v>
      </c>
      <c r="H28" s="79"/>
      <c r="I28" s="49">
        <v>0.5</v>
      </c>
      <c r="J28" s="79"/>
      <c r="K28" s="78">
        <v>0.5</v>
      </c>
      <c r="L28" s="79"/>
      <c r="M28" s="93">
        <v>0.5</v>
      </c>
      <c r="O28" s="2"/>
    </row>
    <row r="29" spans="1:219" x14ac:dyDescent="0.25">
      <c r="B29" s="69"/>
      <c r="C29" s="69" t="s">
        <v>112</v>
      </c>
      <c r="D29" s="114" t="s">
        <v>19</v>
      </c>
      <c r="E29" s="49">
        <v>0.5</v>
      </c>
      <c r="F29" s="79"/>
      <c r="G29" s="79"/>
      <c r="H29" s="1"/>
      <c r="I29" s="50"/>
      <c r="J29" s="1"/>
      <c r="K29" s="1"/>
      <c r="L29" s="1"/>
      <c r="M29" s="88"/>
      <c r="O29" s="2"/>
    </row>
    <row r="30" spans="1:219" x14ac:dyDescent="0.25">
      <c r="B30" s="69"/>
      <c r="C30" s="69" t="s">
        <v>113</v>
      </c>
      <c r="D30" s="114" t="s">
        <v>141</v>
      </c>
      <c r="E30" s="49">
        <v>0.5</v>
      </c>
      <c r="F30" s="1"/>
      <c r="G30" s="79"/>
      <c r="H30" s="1"/>
      <c r="I30" s="50"/>
      <c r="J30" s="1"/>
      <c r="K30" s="1"/>
      <c r="L30" s="1"/>
      <c r="M30" s="88"/>
      <c r="O30" s="2"/>
    </row>
    <row r="31" spans="1:219" x14ac:dyDescent="0.25">
      <c r="B31" s="69"/>
      <c r="C31" s="69" t="s">
        <v>42</v>
      </c>
      <c r="D31" s="114" t="s">
        <v>147</v>
      </c>
      <c r="E31" s="49">
        <v>0.5</v>
      </c>
      <c r="F31" s="78">
        <v>0.5</v>
      </c>
      <c r="G31" s="79"/>
      <c r="H31" s="1"/>
      <c r="I31" s="50"/>
      <c r="J31" s="78">
        <v>0.5</v>
      </c>
      <c r="K31" s="1"/>
      <c r="L31" s="1"/>
      <c r="M31" s="88"/>
      <c r="O31" s="2"/>
    </row>
    <row r="32" spans="1:219" x14ac:dyDescent="0.25">
      <c r="B32" s="69"/>
      <c r="C32" s="69" t="s">
        <v>116</v>
      </c>
      <c r="D32" s="114" t="s">
        <v>118</v>
      </c>
      <c r="E32" s="49">
        <v>0.5</v>
      </c>
      <c r="F32" s="1"/>
      <c r="G32" s="78">
        <v>0.5</v>
      </c>
      <c r="H32" s="1"/>
      <c r="I32" s="50"/>
      <c r="J32" s="1"/>
      <c r="K32" s="1"/>
      <c r="L32" s="1"/>
      <c r="M32" s="88"/>
      <c r="O32" s="2"/>
    </row>
    <row r="33" spans="1:219" x14ac:dyDescent="0.25">
      <c r="B33" s="69"/>
      <c r="C33" s="69" t="s">
        <v>117</v>
      </c>
      <c r="D33" s="114" t="s">
        <v>118</v>
      </c>
      <c r="E33" s="50"/>
      <c r="F33" s="1"/>
      <c r="G33" s="79"/>
      <c r="H33" s="1"/>
      <c r="I33" s="49">
        <v>0.5</v>
      </c>
      <c r="J33" s="79"/>
      <c r="K33" s="79"/>
      <c r="L33" s="79"/>
      <c r="M33" s="87"/>
      <c r="O33" s="2"/>
    </row>
    <row r="34" spans="1:219" x14ac:dyDescent="0.25">
      <c r="B34" s="69"/>
      <c r="C34" s="69" t="s">
        <v>139</v>
      </c>
      <c r="D34" s="114" t="s">
        <v>140</v>
      </c>
      <c r="E34" s="134">
        <v>1</v>
      </c>
      <c r="F34" s="1"/>
      <c r="G34" s="79"/>
      <c r="H34" s="79"/>
      <c r="I34" s="74"/>
      <c r="J34" s="79"/>
      <c r="K34" s="79"/>
      <c r="L34" s="79"/>
      <c r="M34" s="87"/>
      <c r="O34" s="2"/>
    </row>
    <row r="35" spans="1:219" ht="16.5" thickBot="1" x14ac:dyDescent="0.3">
      <c r="B35" s="69"/>
      <c r="C35" s="94" t="s">
        <v>100</v>
      </c>
      <c r="D35" s="113" t="s">
        <v>19</v>
      </c>
      <c r="E35" s="50"/>
      <c r="F35" s="1"/>
      <c r="G35" s="79"/>
      <c r="H35" s="1"/>
      <c r="I35" s="50"/>
      <c r="J35" s="1"/>
      <c r="K35" s="1"/>
      <c r="L35" s="1"/>
      <c r="M35" s="88"/>
    </row>
    <row r="36" spans="1:219" s="9" customFormat="1" x14ac:dyDescent="0.25">
      <c r="A36"/>
      <c r="B36" s="95" t="s">
        <v>84</v>
      </c>
      <c r="C36" s="96"/>
      <c r="D36" s="115"/>
      <c r="E36" s="151">
        <v>5</v>
      </c>
      <c r="F36" s="90">
        <v>1.5</v>
      </c>
      <c r="G36" s="97">
        <v>3</v>
      </c>
      <c r="H36" s="97">
        <v>1.5</v>
      </c>
      <c r="I36" s="98">
        <v>2.5</v>
      </c>
      <c r="J36" s="90">
        <v>2</v>
      </c>
      <c r="K36" s="97">
        <v>2</v>
      </c>
      <c r="L36" s="97">
        <v>1.5</v>
      </c>
      <c r="M36" s="91">
        <v>2</v>
      </c>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row>
    <row r="37" spans="1:219" s="9" customFormat="1" ht="16.5" thickBot="1" x14ac:dyDescent="0.3">
      <c r="A37"/>
      <c r="B37" s="35" t="s">
        <v>110</v>
      </c>
      <c r="C37" s="33"/>
      <c r="D37" s="110"/>
      <c r="E37" s="152">
        <f t="shared" ref="E37:M37" si="0">+E20+E36</f>
        <v>8.5</v>
      </c>
      <c r="F37" s="51">
        <f t="shared" si="0"/>
        <v>6</v>
      </c>
      <c r="G37" s="51">
        <f t="shared" si="0"/>
        <v>8</v>
      </c>
      <c r="H37" s="51">
        <f t="shared" si="0"/>
        <v>4.5</v>
      </c>
      <c r="I37" s="52">
        <f t="shared" si="0"/>
        <v>7.5</v>
      </c>
      <c r="J37" s="92">
        <f t="shared" si="0"/>
        <v>5</v>
      </c>
      <c r="K37" s="51">
        <f t="shared" si="0"/>
        <v>7</v>
      </c>
      <c r="L37" s="51">
        <f t="shared" si="0"/>
        <v>7.5</v>
      </c>
      <c r="M37" s="89">
        <f t="shared" si="0"/>
        <v>5.5</v>
      </c>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row>
    <row r="38" spans="1:219" x14ac:dyDescent="0.25">
      <c r="E38" s="1"/>
      <c r="F38" s="1"/>
      <c r="G38" s="1"/>
      <c r="H38" s="1"/>
      <c r="I38" s="1"/>
      <c r="J38" s="1"/>
      <c r="K38" s="1"/>
    </row>
    <row r="40" spans="1:219" x14ac:dyDescent="0.25">
      <c r="B40" s="60" t="s">
        <v>132</v>
      </c>
      <c r="C40" s="61"/>
      <c r="D40" s="62"/>
    </row>
    <row r="41" spans="1:219" s="3" customFormat="1" x14ac:dyDescent="0.25">
      <c r="B41" s="23" t="s">
        <v>35</v>
      </c>
      <c r="C41" s="23" t="s">
        <v>13</v>
      </c>
      <c r="D41" s="23" t="s">
        <v>36</v>
      </c>
    </row>
    <row r="42" spans="1:219" x14ac:dyDescent="0.25">
      <c r="B42" s="5" t="s">
        <v>37</v>
      </c>
      <c r="C42" s="5" t="s">
        <v>92</v>
      </c>
      <c r="D42" s="53">
        <v>45627</v>
      </c>
    </row>
    <row r="43" spans="1:219" x14ac:dyDescent="0.25">
      <c r="B43" s="5" t="s">
        <v>37</v>
      </c>
      <c r="C43" s="5" t="s">
        <v>85</v>
      </c>
      <c r="D43" s="55">
        <v>45627</v>
      </c>
    </row>
    <row r="44" spans="1:219" x14ac:dyDescent="0.25">
      <c r="B44" s="5" t="s">
        <v>37</v>
      </c>
      <c r="C44" s="5" t="s">
        <v>87</v>
      </c>
      <c r="D44" s="55">
        <v>45809</v>
      </c>
    </row>
    <row r="45" spans="1:219" x14ac:dyDescent="0.25">
      <c r="B45" s="5" t="s">
        <v>37</v>
      </c>
      <c r="C45" s="5" t="s">
        <v>129</v>
      </c>
      <c r="D45" s="55">
        <v>46174</v>
      </c>
    </row>
    <row r="46" spans="1:219" x14ac:dyDescent="0.25">
      <c r="B46" s="5" t="s">
        <v>37</v>
      </c>
      <c r="C46" s="5" t="s">
        <v>142</v>
      </c>
      <c r="D46" s="55">
        <v>46357</v>
      </c>
    </row>
    <row r="47" spans="1:219" x14ac:dyDescent="0.25">
      <c r="B47" s="5" t="s">
        <v>37</v>
      </c>
      <c r="C47" s="5" t="s">
        <v>111</v>
      </c>
      <c r="D47" s="68" t="s">
        <v>38</v>
      </c>
    </row>
    <row r="48" spans="1:219" x14ac:dyDescent="0.25">
      <c r="B48" s="5" t="s">
        <v>103</v>
      </c>
      <c r="C48" s="5" t="s">
        <v>102</v>
      </c>
      <c r="D48" s="68" t="s">
        <v>38</v>
      </c>
    </row>
    <row r="49" spans="2:4" x14ac:dyDescent="0.25">
      <c r="B49" s="5" t="s">
        <v>39</v>
      </c>
      <c r="C49" s="5" t="s">
        <v>105</v>
      </c>
      <c r="D49" s="68" t="s">
        <v>107</v>
      </c>
    </row>
    <row r="50" spans="2:4" x14ac:dyDescent="0.25">
      <c r="B50" s="5" t="s">
        <v>39</v>
      </c>
      <c r="C50" s="5" t="s">
        <v>40</v>
      </c>
      <c r="D50" s="53" t="s">
        <v>38</v>
      </c>
    </row>
    <row r="51" spans="2:4" x14ac:dyDescent="0.25">
      <c r="B51" s="5" t="s">
        <v>104</v>
      </c>
      <c r="C51" s="5" t="s">
        <v>101</v>
      </c>
      <c r="D51" s="68" t="s">
        <v>38</v>
      </c>
    </row>
    <row r="52" spans="2:4" x14ac:dyDescent="0.25">
      <c r="B52" s="160" t="s">
        <v>41</v>
      </c>
      <c r="C52" s="160"/>
      <c r="D52" s="160"/>
    </row>
    <row r="53" spans="2:4" x14ac:dyDescent="0.25">
      <c r="B53" s="72"/>
      <c r="C53" s="72"/>
      <c r="D53" s="73"/>
    </row>
  </sheetData>
  <mergeCells count="4">
    <mergeCell ref="B52:D52"/>
    <mergeCell ref="E7:H7"/>
    <mergeCell ref="D2:M2"/>
    <mergeCell ref="G15:J15"/>
  </mergeCells>
  <phoneticPr fontId="7" type="noConversion"/>
  <conditionalFormatting sqref="E37:M37">
    <cfRule type="cellIs" dxfId="0" priority="2" operator="greaterThan">
      <formula>8</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54A22-03E3-4147-AB76-93A8E3054D7F}">
  <dimension ref="C2:H14"/>
  <sheetViews>
    <sheetView topLeftCell="A6" workbookViewId="0">
      <selection activeCell="F11" sqref="F11"/>
    </sheetView>
  </sheetViews>
  <sheetFormatPr defaultRowHeight="15.75" x14ac:dyDescent="0.25"/>
  <cols>
    <col min="6" max="6" width="27.5" customWidth="1"/>
    <col min="7" max="7" width="40" customWidth="1"/>
    <col min="8" max="8" width="46.625" customWidth="1"/>
  </cols>
  <sheetData>
    <row r="2" spans="3:8" x14ac:dyDescent="0.25">
      <c r="C2" t="s">
        <v>43</v>
      </c>
    </row>
    <row r="3" spans="3:8" x14ac:dyDescent="0.25">
      <c r="D3" t="s">
        <v>44</v>
      </c>
    </row>
    <row r="5" spans="3:8" x14ac:dyDescent="0.25">
      <c r="C5" t="s">
        <v>45</v>
      </c>
      <c r="D5" t="s">
        <v>46</v>
      </c>
      <c r="E5" t="s">
        <v>47</v>
      </c>
      <c r="F5" t="s">
        <v>48</v>
      </c>
      <c r="G5" t="s">
        <v>49</v>
      </c>
      <c r="H5" t="s">
        <v>50</v>
      </c>
    </row>
    <row r="6" spans="3:8" ht="85.9" customHeight="1" x14ac:dyDescent="0.25">
      <c r="C6" s="14" t="s">
        <v>27</v>
      </c>
      <c r="D6" s="16">
        <v>1</v>
      </c>
      <c r="E6" s="16" t="s">
        <v>51</v>
      </c>
      <c r="F6" s="17" t="s">
        <v>52</v>
      </c>
      <c r="G6" s="17" t="s">
        <v>53</v>
      </c>
      <c r="H6" s="17" t="s">
        <v>54</v>
      </c>
    </row>
    <row r="7" spans="3:8" ht="81" customHeight="1" x14ac:dyDescent="0.25">
      <c r="C7" s="16" t="s">
        <v>55</v>
      </c>
      <c r="D7" s="16">
        <v>4</v>
      </c>
      <c r="E7" s="16" t="s">
        <v>56</v>
      </c>
      <c r="F7" s="17" t="s">
        <v>57</v>
      </c>
      <c r="G7" s="17" t="s">
        <v>58</v>
      </c>
      <c r="H7" s="17" t="s">
        <v>59</v>
      </c>
    </row>
    <row r="8" spans="3:8" ht="31.5" x14ac:dyDescent="0.25">
      <c r="C8" s="14" t="s">
        <v>18</v>
      </c>
      <c r="D8" s="16">
        <v>6</v>
      </c>
      <c r="E8" s="16" t="s">
        <v>60</v>
      </c>
      <c r="F8" s="17" t="s">
        <v>61</v>
      </c>
      <c r="G8" s="17" t="s">
        <v>62</v>
      </c>
      <c r="H8" s="17" t="s">
        <v>63</v>
      </c>
    </row>
    <row r="9" spans="3:8" ht="31.5" x14ac:dyDescent="0.25">
      <c r="C9" s="15" t="s">
        <v>16</v>
      </c>
      <c r="D9" s="16">
        <v>9</v>
      </c>
      <c r="E9" s="16" t="s">
        <v>64</v>
      </c>
      <c r="F9" s="17" t="s">
        <v>65</v>
      </c>
      <c r="G9" s="17" t="s">
        <v>66</v>
      </c>
      <c r="H9" s="17"/>
    </row>
    <row r="10" spans="3:8" ht="110.25" x14ac:dyDescent="0.25">
      <c r="C10" s="14" t="s">
        <v>16</v>
      </c>
      <c r="D10" s="16">
        <v>12</v>
      </c>
      <c r="E10" s="16" t="s">
        <v>51</v>
      </c>
      <c r="F10" s="17" t="s">
        <v>67</v>
      </c>
      <c r="G10" s="17" t="s">
        <v>68</v>
      </c>
      <c r="H10" s="17" t="s">
        <v>69</v>
      </c>
    </row>
    <row r="11" spans="3:8" ht="47.25" x14ac:dyDescent="0.25">
      <c r="C11" s="15" t="s">
        <v>23</v>
      </c>
      <c r="D11" s="16">
        <v>15</v>
      </c>
      <c r="E11" s="16" t="s">
        <v>70</v>
      </c>
      <c r="F11" s="17" t="s">
        <v>71</v>
      </c>
      <c r="G11" s="17" t="s">
        <v>72</v>
      </c>
      <c r="H11" s="17"/>
    </row>
    <row r="12" spans="3:8" ht="31.5" x14ac:dyDescent="0.25">
      <c r="C12" s="14" t="s">
        <v>73</v>
      </c>
      <c r="D12" s="16">
        <v>18</v>
      </c>
      <c r="E12" s="16" t="s">
        <v>60</v>
      </c>
      <c r="F12" s="17" t="s">
        <v>74</v>
      </c>
      <c r="G12" s="17"/>
      <c r="H12" s="17"/>
    </row>
    <row r="13" spans="3:8" ht="31.5" x14ac:dyDescent="0.25">
      <c r="C13" s="12" t="s">
        <v>17</v>
      </c>
      <c r="D13" s="16">
        <v>21</v>
      </c>
      <c r="E13" s="16" t="s">
        <v>64</v>
      </c>
      <c r="F13" s="17" t="s">
        <v>75</v>
      </c>
      <c r="G13" s="17" t="s">
        <v>76</v>
      </c>
      <c r="H13" s="17"/>
    </row>
    <row r="14" spans="3:8" ht="31.5" x14ac:dyDescent="0.25">
      <c r="D14" s="16">
        <v>24</v>
      </c>
      <c r="E14" s="16" t="s">
        <v>51</v>
      </c>
      <c r="F14" s="17" t="s">
        <v>77</v>
      </c>
      <c r="G14" s="17" t="s">
        <v>78</v>
      </c>
      <c r="H14" s="1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082EEAB53D5745AB4CFD207E1347A5" ma:contentTypeVersion="7" ma:contentTypeDescription="Create a new document." ma:contentTypeScope="" ma:versionID="87eb8372d04eccb5016a1066a9283835">
  <xsd:schema xmlns:xsd="http://www.w3.org/2001/XMLSchema" xmlns:xs="http://www.w3.org/2001/XMLSchema" xmlns:p="http://schemas.microsoft.com/office/2006/metadata/properties" xmlns:ns3="3bf0aae3-5c0a-474a-b598-12828838a030" xmlns:ns4="059ab58a-6dda-4421-a03e-dc95e4549a1e" targetNamespace="http://schemas.microsoft.com/office/2006/metadata/properties" ma:root="true" ma:fieldsID="c47a7c58d231631194b039045f980eff" ns3:_="" ns4:_="">
    <xsd:import namespace="3bf0aae3-5c0a-474a-b598-12828838a030"/>
    <xsd:import namespace="059ab58a-6dda-4421-a03e-dc95e4549a1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f0aae3-5c0a-474a-b598-12828838a0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59ab58a-6dda-4421-a03e-dc95e4549a1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3FC13A-9323-4471-9BC6-FCB0522181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f0aae3-5c0a-474a-b598-12828838a030"/>
    <ds:schemaRef ds:uri="059ab58a-6dda-4421-a03e-dc95e4549a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410928-9A81-4ECA-A799-1730B5A52BCC}">
  <ds:schemaRefs>
    <ds:schemaRef ds:uri="3bf0aae3-5c0a-474a-b598-12828838a030"/>
    <ds:schemaRef ds:uri="http://schemas.microsoft.com/office/2006/documentManagement/types"/>
    <ds:schemaRef ds:uri="http://www.w3.org/XML/1998/namespace"/>
    <ds:schemaRef ds:uri="http://purl.org/dc/elements/1.1/"/>
    <ds:schemaRef ds:uri="http://purl.org/dc/terms/"/>
    <ds:schemaRef ds:uri="http://schemas.microsoft.com/office/2006/metadata/properties"/>
    <ds:schemaRef ds:uri="059ab58a-6dda-4421-a03e-dc95e4549a1e"/>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E273DFDA-853C-470E-A01C-9F9C87306F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WORKLOAD IS ESTIMATED</vt:lpstr>
      <vt:lpstr>2022-2024 WorkPlan</vt:lpstr>
      <vt:lpstr>General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Kelly Klasnick</cp:lastModifiedBy>
  <cp:revision/>
  <dcterms:created xsi:type="dcterms:W3CDTF">2020-07-14T16:58:14Z</dcterms:created>
  <dcterms:modified xsi:type="dcterms:W3CDTF">2023-10-05T15:37:16Z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0x010100BB082EEAB53D5745AB4CFD207E1347A5</vt:lpwstr>
  </property>
</Properties>
</file>