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65" windowWidth="21075" windowHeight="9915" activeTab="2"/>
  </bookViews>
  <sheets>
    <sheet name="Information and Education" sheetId="1" r:id="rId1"/>
    <sheet name="Research Monitoring and Assmt" sheetId="2" r:id="rId2"/>
    <sheet name="Enforcement" sheetId="3" r:id="rId3"/>
    <sheet name="Evaluation Team" sheetId="4" r:id="rId4"/>
  </sheets>
  <definedNames>
    <definedName name="OLE_LINK1" localSheetId="1">'Research Monitoring and Assmt'!$B$3</definedName>
  </definedNames>
  <calcPr calcId="145621"/>
</workbook>
</file>

<file path=xl/calcChain.xml><?xml version="1.0" encoding="utf-8"?>
<calcChain xmlns="http://schemas.openxmlformats.org/spreadsheetml/2006/main">
  <c r="G49" i="2" l="1"/>
  <c r="G27" i="1"/>
</calcChain>
</file>

<file path=xl/sharedStrings.xml><?xml version="1.0" encoding="utf-8"?>
<sst xmlns="http://schemas.openxmlformats.org/spreadsheetml/2006/main" count="424" uniqueCount="316">
  <si>
    <t>Cost</t>
  </si>
  <si>
    <t>Objective 1:  Assist in development of the Oculina Experimental Closed Area Evaluation Plan.</t>
  </si>
  <si>
    <t>Project 1: Develop an outreach strategy for the Oculina Bank area.</t>
  </si>
  <si>
    <t>Staff time</t>
  </si>
  <si>
    <t>X</t>
  </si>
  <si>
    <t>Project 1. Provide SAFMC regulation brochures to area fishermen (40,000 copies)</t>
  </si>
  <si>
    <t>Project 2. Work with fishing chart manufacturers and or vendors to improve available information for the Oculina Experimental Closed Area.</t>
  </si>
  <si>
    <t>TBD</t>
  </si>
  <si>
    <t>Project 3. Work with Florida FWC to provide written information regarding the Oculina Experimental Closed Area in (a) their publications targeting both recreational and commercial fishermen and in (b) mailings for fishing licenses and permits.</t>
  </si>
  <si>
    <t>$400/yr.</t>
  </si>
  <si>
    <t>Project 5. Develop a Powerpoint presentation about the Oculina Experimental Closed Area, distribute on CD, post at Web site, and present to fishing clubs, environmental groups, local governments etc.</t>
  </si>
  <si>
    <t>Staff Time</t>
  </si>
  <si>
    <t>X---</t>
  </si>
  <si>
    <t xml:space="preserve">Objective 3: Coordinate a broader media campaign with partners to reach central Florida residents and visitors using newspaper, radio, TV, Internet, and existing environmental education network (e.g. environmental centers, schools, academia, area businesses).     (PARTNERSHIP PROJECTS)   </t>
  </si>
  <si>
    <t xml:space="preserve">Project 2. Develop education products for teachers (K-12) and informal educators, post on Web site and develop packet for distribution to science teachers. </t>
  </si>
  <si>
    <t>Project 3. Create media packet targeting ecological importance of area; packet should include popular news items about Oculina Experimental Closed Area.</t>
  </si>
  <si>
    <t>Project 4. Develop a traveling portable exhibit that can be displayed at fishing tournaments, tradeshows, seafood/maritime festivals, aquariums, science museums, libraries, government centers, etc.</t>
  </si>
  <si>
    <t xml:space="preserve">  </t>
  </si>
  <si>
    <t>Project 6. Develop TV documentaries working with environmental TVoutlets (e.g., Discovery Channel, Public TV.</t>
  </si>
  <si>
    <t>Project 7.  Work within existing program to deploy a real time data buoy in the Oculina Bank area to provide weather and sea-state information for boaters and fishermen and integrate information into web site.</t>
  </si>
  <si>
    <t>$200 K</t>
  </si>
  <si>
    <t xml:space="preserve"> </t>
  </si>
  <si>
    <t>Project 8. Assist with the continued development of an interpretive Oculina coral display at the Smithsonian Marine Station in Ft. Pierce, Florida.</t>
  </si>
  <si>
    <t>Objective 4:  Evaluation.</t>
  </si>
  <si>
    <t>Project 1:  Develop a survey tool to assess the effectiveness of the campaign and widely distribute before, during and after majority of activities underway.</t>
  </si>
  <si>
    <t>$1,200 per yr.</t>
  </si>
  <si>
    <t>Objective and Project Description</t>
  </si>
  <si>
    <t>2004/2005</t>
  </si>
  <si>
    <t>2006/2007</t>
  </si>
  <si>
    <t>Status Report 2007</t>
  </si>
  <si>
    <t>Status Report 2014</t>
  </si>
  <si>
    <t>2005/2006</t>
  </si>
  <si>
    <t xml:space="preserve">Objective 2. Develop a focused campaign targeting recreational/commercial fishermen in the central-eastern Florida area. (COUNCIL INITIATED PROJECTS) </t>
  </si>
  <si>
    <t>(a) Staff time          (b) $5,000</t>
  </si>
  <si>
    <t>Initial '04-'05 funds available $5,000</t>
  </si>
  <si>
    <t>$5,000 for material - developing workshop</t>
  </si>
  <si>
    <t xml:space="preserve">$3,000 media workshop, $5,000 media packets  </t>
  </si>
  <si>
    <t>$3,000 to $5,000</t>
  </si>
  <si>
    <t>$2000 (fuel for 2 trips)</t>
  </si>
  <si>
    <t>$25-50K per year if using ROV</t>
  </si>
  <si>
    <t>1. Will Oculina thicket habitat recover throughout the Oculina Experimental Closed Area without human intervention?  What time frame will be needed for significant recovery? Will it be necessary to introduce artificial substrate to serve as an initial settlement surface? (TO BE COMPLETED BY YEAR 3)</t>
  </si>
  <si>
    <t>Objective 1:  Identify coral/fish recruitment pathways and compare settlement, growth, and survival rates on artificial substrate relative to settlement, growth, and survival rates on nearby unconsolidated coral rubble.</t>
  </si>
  <si>
    <t>Objective 2:  Model biophysical, chemical, and physiological characters. Previous studies have shown the benthic environment of the Oculina reefs to be very dynamic and widely fluctuating due to upwelling events and meandering of the Florida Current.</t>
  </si>
  <si>
    <t>$143K per year</t>
  </si>
  <si>
    <t>2.  Determine and monitor the effect of the Oculina Experimental Closed Area on fish distribution and status? (TO BE COMPLETED BY YEAR 10)</t>
  </si>
  <si>
    <t>I. Develop a research, monitoring and evaluation component for the Oculina Evaluation Plan</t>
  </si>
  <si>
    <t>Objective 1:  Assess spawning aggregations of fishery species.</t>
  </si>
  <si>
    <t>Objective 2:  Track fish movement</t>
  </si>
  <si>
    <t xml:space="preserve">Objective 3:  Identify Oculina Experimental Closed Area fish population demographics </t>
  </si>
  <si>
    <t>Objective 4:  Determine pre-closure distribution of dominant harvested species in and outside the reserve areas, in order to provide historical context for subsequent assessments.  Review landings; spill over effects (i.e., identify benthic and juvenile pathways, upwelling events, spill-over between deep and shallow reefs)</t>
  </si>
  <si>
    <t>Objective 5:  Determine age distribution, nursery grounds, migratory patterns, and mortality rates for dominant harvested fish stocks.</t>
  </si>
  <si>
    <t>$50K per year</t>
  </si>
  <si>
    <t>-----</t>
  </si>
  <si>
    <t>3. What is the population structure of corals? (TO BE COMPLETED BY YEAR 10)</t>
  </si>
  <si>
    <t>Objective 1:  Research population genetics of Oculina varicosa</t>
  </si>
  <si>
    <t>---X</t>
  </si>
  <si>
    <t>Objective 2:  Identify cross-shelf relationships between shallow and deep Oculina varicosa populations.</t>
  </si>
  <si>
    <t>Objective 3:  Biogeography</t>
  </si>
  <si>
    <t>4. What are the stressors affecting the Oculina Experimental Closed Area? (TO BE COMPLETED BY YEAR 10)</t>
  </si>
  <si>
    <t>Objective 1:  Identify natural and anthropogenic stressors (i.e., disease, gear impacts, poaching, enforcement)</t>
  </si>
  <si>
    <t>Objective 2:  Determine the frequency and severity of sedimentation induced by benthic storms.</t>
  </si>
  <si>
    <t>Objective 3:  Identify physiological tolerances of the coral to environmental stressors</t>
  </si>
  <si>
    <t>5.  What are the key trophodynamic functional groups? (TO BE COMPLETED BY YEAR 5)</t>
  </si>
  <si>
    <t>Objective 1:  Identify food web structure and dynamics</t>
  </si>
  <si>
    <t>$80K</t>
  </si>
  <si>
    <t>6.  Develop index of physical and chemical parameters that characterize a healthy Oculina coral ecosystem. (TO BE COMPLETED BY YEAR 10)</t>
  </si>
  <si>
    <t>Objective 1:  Develop index for coral health (including structural damage, recruitment, genetics, physiology, life history)</t>
  </si>
  <si>
    <t>$20K</t>
  </si>
  <si>
    <t xml:space="preserve">Objective 2:  Develop index of community health for entire biota incl. coral (biodiversity, richness, biocomplexity).  </t>
  </si>
  <si>
    <t>Objective 3:  Determine indicator species that are intimately tied with Oculina (invertebrates or vertebrates)</t>
  </si>
  <si>
    <t>$10K</t>
  </si>
  <si>
    <t>Objective 4:  What is the age of the coral substrate, and geological formations (last 15,000 years) (Death rates)?  Also look at associated mollusks and other biota and their changes.</t>
  </si>
  <si>
    <t>$25K</t>
  </si>
  <si>
    <t>Objective 5:  Are paleo-data (age) associated with past climate and oceanographic conditions?</t>
  </si>
  <si>
    <t>$15K</t>
  </si>
  <si>
    <t>Objective 6:  Are there other paleo-data from elsewhere in the world that will give perspective on Oculina growth? (ice cores, deep-water sediment cores)?</t>
  </si>
  <si>
    <t>7.  Conduct research on coral feeding ecology (TO BE COMPLETED BY YEAR 10)</t>
  </si>
  <si>
    <t>$20K per year</t>
  </si>
  <si>
    <t>Objective 1:  Define feeding dynamics</t>
  </si>
  <si>
    <t>$300K</t>
  </si>
  <si>
    <t>1.  What is the effect of management measures in the Oculina Experimental Closed Area on the status of fishery stocks? (HIGHEST PRIORITY TO BE COMPLETED BY YEAR 10)</t>
  </si>
  <si>
    <t>Assessment Planning Projects</t>
  </si>
  <si>
    <t>Objective 1:  Characterize (including distribution and abundance patterns, size and age distribution, spawning aggregation presence, sex ratios, etc) major fishery species within the Oculina Experimental Closed Area compared to reference sites.</t>
  </si>
  <si>
    <t xml:space="preserve">Objective 2:  Characterize fish communities, inside and out, including habitat utilization patterns, trophic interactions, ontogenetic changes, predator-prey relationships, etc.
</t>
  </si>
  <si>
    <t>Objective 3:  Connectivity to the broader seascape (larval sources and sinks, spill-over effects)</t>
  </si>
  <si>
    <t>$150K</t>
  </si>
  <si>
    <t>2. What and where are the major habitat types in the Oculina Experimental Closed Area, the Oculina Bank Habitat Area of Particular Concern and adjacent hardbottom areas? (HIGHEST PRIORITY TO BE COMPLETED BY YEAR 3)</t>
  </si>
  <si>
    <t>Objective 1: Complete high definition bathymetric mapping 1) within the Oculina Experimental Closed Area; 2) coral areas adjacent to the Habitat Area of Particular Concern; 3) in Habitat Area of Particular Concern within coral zone 50-100 m; 4) soft bottom habitat east of the coral zone within the Habitat Area of Particular Concern and 5) suspected and known hard coral areas north and south of the Habitat Area of Particular Concern, specifically from Cape Canaveral to the north and from St. Lucie mound and Jupiter Inlet to the south</t>
  </si>
  <si>
    <t>$300K-75K year 1, 125K year 2, 100K year 3</t>
  </si>
  <si>
    <t>X (#1)</t>
  </si>
  <si>
    <t>X (#3 &amp; #4)</t>
  </si>
  <si>
    <t>Objective 2: Complete habitat characterization 1) within the Oculina Experimental Closed Area; 2) coral areas adjacent to the Habitat Area of Particular Concern; 3) in Habitat Area of Particular Concern within coral zone 50-100 m; 4) soft bottom habitat east of the coral zone within the Habitat Area of Particular Concern and 5) suspected and known hard coral areas north and south of the Habitat Area of Particular Concern, specifically from Cape Canaveral to the north and from St. Lucie mound and Jupiter Inlet to the south</t>
  </si>
  <si>
    <t>Same as above</t>
  </si>
  <si>
    <t>3. What are the magnitude and causes of changes in habitat structure and functionality over time? (TO BE COMPLETED BY YEAR 3)</t>
  </si>
  <si>
    <t>Objective 1: Determine causes and timing of coral death</t>
  </si>
  <si>
    <t>Objective 2: Origin and functional characterization of rubble zone</t>
  </si>
  <si>
    <t>Cost associated with overall habitat charact. above</t>
  </si>
  <si>
    <t>Cost associated with dev. of OOS capabilities</t>
  </si>
  <si>
    <t>4. How do oceanographic conditions and episodic events affect production, coral condition, reproduction and growth? (TO BE COMPLETED BY YEAR 10)</t>
  </si>
  <si>
    <t>Objective 1: Quantify the extent, intensity and frequency of episodic events (upwelling, storms, etc)</t>
  </si>
  <si>
    <t>Objective 2: Assess the impact of episodic events (upwelling, storms, etc)</t>
  </si>
  <si>
    <t>Objective 3: Optimize design of restoration efforts</t>
  </si>
  <si>
    <t>Objective 4: Characterize impacts from anthropogenic sources of pollution (nutrients/sedimentation)</t>
  </si>
  <si>
    <t>Principle I.  VMS – real-time access to VMS (coordination by USCG and FWC access to VMS)</t>
  </si>
  <si>
    <t>Principle V. Support of Outreach and Education Plan specific projects</t>
  </si>
  <si>
    <t xml:space="preserve">* Project 2: Continue to receive input from local constituents (through the database established from the June 2004 outreach meetings) regarding the development of materials and level of community awareness. </t>
  </si>
  <si>
    <t>TOTAL (level of completion)</t>
  </si>
  <si>
    <t xml:space="preserve">TOTAL (level of completion) </t>
  </si>
  <si>
    <t>* Principle II.  Cooperative Enforcement (USCG, FWC, OLE): patrols, investigations, intelligence sharing, meetings</t>
  </si>
  <si>
    <t>* Principle III. Increase Enforcement Presence (patrols, 24’ rigit hull inflatable boat for surge operations)</t>
  </si>
  <si>
    <t>* Principle IV. Quarterly Enforcement Reports</t>
  </si>
  <si>
    <t>* Objective 2. Project #1. LE support of distribution of SAFMC regulations</t>
  </si>
  <si>
    <t>* Objective 2. Project #4. LE support of news releases</t>
  </si>
  <si>
    <t>* Objective 2. Project #6. LE support of distribution of Oculina HAPC brochures</t>
  </si>
  <si>
    <t>* Project 5. Offer media excursions to the Oculina Experimental Closed Area and HAPC/ tours and interviews regarding enforcement activities onboard the CT Randall law enforcement vessel.</t>
  </si>
  <si>
    <t xml:space="preserve">* Project 1. Develop an Oculina Web site or work within the existing site  to establish a comprehensive web-based outlet to include access to useful education and outreach products.  Publicize availability of information from new site by having links posted on other fishing/Non-Governmental Organizations/tourism related web sites </t>
  </si>
  <si>
    <t>* Project 6. Develop and distribute posters and rack cards/brochures at area bait and tackles shops, marinas, fish houses, boating stores, fishing tournaments, boat shows, etc.</t>
  </si>
  <si>
    <t>* Project 4. Develop and distribute news releases to focus on law enforcement activities, research and monitoring projects, and the ecological importance of the area.</t>
  </si>
  <si>
    <t>Outreach Representatives</t>
  </si>
  <si>
    <t>Affiliation</t>
  </si>
  <si>
    <t>Jennifer Schull</t>
  </si>
  <si>
    <t>Research and Monitoring Representatives</t>
  </si>
  <si>
    <t>John Reed</t>
  </si>
  <si>
    <t>Florida State University</t>
  </si>
  <si>
    <t>Grant Gilmore</t>
  </si>
  <si>
    <t>Estuarine, Coastal &amp; Ocean Science, Inc.</t>
  </si>
  <si>
    <t>Jocelyn Karazsia</t>
  </si>
  <si>
    <t>Sandra Brooke</t>
  </si>
  <si>
    <t>Beau Bryan</t>
  </si>
  <si>
    <t>Scott Chandler</t>
  </si>
  <si>
    <t>Bobby Cardin</t>
  </si>
  <si>
    <t>Ben Hartig</t>
  </si>
  <si>
    <t>Ken Lindeman</t>
  </si>
  <si>
    <t>Law Enforcement Representatives</t>
  </si>
  <si>
    <t>Lt. Col. Bruce Buckson</t>
  </si>
  <si>
    <t>Richard Chesler</t>
  </si>
  <si>
    <t>Karen Antrim Raine</t>
  </si>
  <si>
    <t>Total  number of Outreach projects = 17</t>
  </si>
  <si>
    <t>Total  number of Research projects = 33</t>
  </si>
  <si>
    <t>* = Projects intended to be ongoing                            0 = Projects with no progress and are incomplete                                           .5 = Projects in which some work has been done but are not fully complete                          1 = Projects that are complete</t>
  </si>
  <si>
    <t>* = Projects intended to be ongoing                                   0 = Projects with no progress and are incomplete                                           .5 = Projects in which some work has been done but are not fully complete                          1 = Projects that are complete</t>
  </si>
  <si>
    <t>* = Projects intended to be ongoing                          0 = Projects with no progress and are incomplete                                           .5 = Projects in which some work has been done but are not fully complete                          1 = Projects that are complete</t>
  </si>
  <si>
    <t>Alan Peirce</t>
  </si>
  <si>
    <t>Andy David</t>
  </si>
  <si>
    <t>Mandy Karnauskas</t>
  </si>
  <si>
    <t>Lt. Morgan Fowler</t>
  </si>
  <si>
    <t>Council Staff - Coordination</t>
  </si>
  <si>
    <t>Anna Martin</t>
  </si>
  <si>
    <t>Roger Pugliese</t>
  </si>
  <si>
    <t>Contact Information</t>
  </si>
  <si>
    <t>alan.peirce@myfwc.com</t>
  </si>
  <si>
    <t xml:space="preserve">jennifer.schull@noaa.gov </t>
  </si>
  <si>
    <t>Jreed12@fau.edu</t>
  </si>
  <si>
    <t xml:space="preserve">koenig@bio.fsu.edu </t>
  </si>
  <si>
    <t xml:space="preserve">andy.david@noaa.gov </t>
  </si>
  <si>
    <t>mandy.karnauskas@noaa.gov</t>
  </si>
  <si>
    <t>jocelyn.karazsia@noaa.gov</t>
  </si>
  <si>
    <t>sbrooke@fsu.edu</t>
  </si>
  <si>
    <t>sdchandler@ft.newyorklife.com</t>
  </si>
  <si>
    <t>mackattackben@att.net</t>
  </si>
  <si>
    <t>finchaser357@aol.com</t>
  </si>
  <si>
    <t>lindeman@fit.edu</t>
  </si>
  <si>
    <t>bruce.buckson@noaa.gov</t>
  </si>
  <si>
    <t>richard.chesler@noaa.gov</t>
  </si>
  <si>
    <t>karen.raine@noaa.gov</t>
  </si>
  <si>
    <t>morgan.m.fowler@uscg.mil</t>
  </si>
  <si>
    <t>jlfishing@bellsouth.net</t>
  </si>
  <si>
    <t>blairs@miamidade.gov</t>
  </si>
  <si>
    <t>mikem@wildoceanmarket.com</t>
  </si>
  <si>
    <t>percy.griffin@myfwc.com</t>
  </si>
  <si>
    <t xml:space="preserve">Major Percy Griffin </t>
  </si>
  <si>
    <t xml:space="preserve">Chris Koenig  </t>
  </si>
  <si>
    <t>Laura Diederick</t>
  </si>
  <si>
    <t>Smithsonian Marine Station - Education specialist</t>
  </si>
  <si>
    <t xml:space="preserve">diederick@si.edu </t>
  </si>
  <si>
    <t>FL Fish and Wildlife Conservation Commission</t>
  </si>
  <si>
    <t>Rich Abrams</t>
  </si>
  <si>
    <t>FL Fish and Wildlife Conservation Commission; SAFMC Information &amp; Education Advisory Panel member</t>
  </si>
  <si>
    <t>Rich.Abrams@myfwc.com</t>
  </si>
  <si>
    <t>NOAA Southeast Fiseries Science Center</t>
  </si>
  <si>
    <t>Habor Branch Oceanographic Institute at Florida Atlantic University &amp; Coral Advisory Panel member</t>
  </si>
  <si>
    <t>NOAA Southeast Fisheries Science Center</t>
  </si>
  <si>
    <t>NOAA Habitat Conservation Division &amp; Coral Advisory Panel member</t>
  </si>
  <si>
    <t>Florida State University - Coastal Marine Lab &amp; Coral Advisory Panel member</t>
  </si>
  <si>
    <t>Florida Institute of Technology</t>
  </si>
  <si>
    <t>Steve Blair</t>
  </si>
  <si>
    <t>Pat Geer</t>
  </si>
  <si>
    <t>Pat.Geer@dnr.state.ga.us</t>
  </si>
  <si>
    <t>GA Department of Natural Resources - Marine Fisheries Division &amp; Habitat Advisory Panel member (Chair)</t>
  </si>
  <si>
    <t>NMFS Office of Law EnforcementLE</t>
  </si>
  <si>
    <t>NOAA Special Agent</t>
  </si>
  <si>
    <t>NOAA General Counsel &amp; SAFMC Law Enforcement Advisory Panel member</t>
  </si>
  <si>
    <t>FL Fish and Wildlife Conservation Commission - Division of Law Enforcement</t>
  </si>
  <si>
    <t>Other Representatives</t>
  </si>
  <si>
    <t>FL Sportfishing Association (recreational)</t>
  </si>
  <si>
    <t>Ft. Pierce Sportfishing Club (recreational)</t>
  </si>
  <si>
    <t>Commercial snapper grouper fisherman</t>
  </si>
  <si>
    <t>Commercial fisherman &amp; SAFMC Member (Chair)</t>
  </si>
  <si>
    <t>U.S. Coast Guard &amp; SAFMC Member</t>
  </si>
  <si>
    <r>
      <t xml:space="preserve"> </t>
    </r>
    <r>
      <rPr>
        <u/>
        <sz val="12"/>
        <color rgb="FF0000FF"/>
        <rFont val="Times New Roman"/>
        <family val="1"/>
      </rPr>
      <t>rggilmorej@gmail.com</t>
    </r>
    <r>
      <rPr>
        <sz val="12"/>
        <color theme="1"/>
        <rFont val="Times New Roman"/>
        <family val="1"/>
      </rPr>
      <t xml:space="preserve"> </t>
    </r>
  </si>
  <si>
    <t>Charter/Headboat &amp; Snapper Grouper Advisory Panel member (Chair)</t>
  </si>
  <si>
    <t>Robert Johnson</t>
  </si>
  <si>
    <t>Mike Merrifield</t>
  </si>
  <si>
    <t>Cape Canaveral Shrimp Co., Wild Ocean Seafood Market &amp; Deepwater Shrimp Advisory Panel member (Chair)</t>
  </si>
  <si>
    <t xml:space="preserve">Kim Iverson </t>
  </si>
  <si>
    <t>Fishery Biologist</t>
  </si>
  <si>
    <t>anna.martin@safmc.net</t>
  </si>
  <si>
    <t>Sr. Fishery Biologist</t>
  </si>
  <si>
    <t>roger.pugliese@safmc.net</t>
  </si>
  <si>
    <t>Public Information Officer</t>
  </si>
  <si>
    <t>kim.iverson@safmc.net</t>
  </si>
  <si>
    <t>Col. Chisolm Frampton</t>
  </si>
  <si>
    <t>SC Department of Natural Resources, Law Enforcement Division &amp; SAFMC Law Enforcement Advisory Panel member (Chair)</t>
  </si>
  <si>
    <t xml:space="preserve">Framptonc@dnr.sc.gov </t>
  </si>
  <si>
    <t>Penalty Schedule Revised</t>
  </si>
  <si>
    <t>Council motion June 2003: Develop updated law enforcement plan within 1 year of implementation of SG Am 13A.</t>
  </si>
  <si>
    <t>Updated law enforcement plan</t>
  </si>
  <si>
    <t>Total  number of Enforcement  deliverables = 9</t>
  </si>
  <si>
    <t>Contacts were made in 2005. Needs follow-up.</t>
  </si>
  <si>
    <t xml:space="preserve">Occurring, continue to follow-up on this project deliverable. </t>
  </si>
  <si>
    <t>Incomplete</t>
  </si>
  <si>
    <t>Completed for 2005 research cruise.</t>
  </si>
  <si>
    <t>Documentary producer accompanied 2005 research cruise; film under development.  Status?</t>
  </si>
  <si>
    <t>Ongoing.</t>
  </si>
  <si>
    <t xml:space="preserve">Penalty schedule revised in June 2003 </t>
  </si>
  <si>
    <t>Functioning</t>
  </si>
  <si>
    <t>Coordinated pulse operations, dedicated patrols by FWC, NOAA OLE vessel?</t>
  </si>
  <si>
    <t>Completed, ongoing</t>
  </si>
  <si>
    <t>Ongoing</t>
  </si>
  <si>
    <t>Completed</t>
  </si>
  <si>
    <t>No projects on table, no funding.</t>
  </si>
  <si>
    <t>Nothing completed</t>
  </si>
  <si>
    <t>George et.al created a rudimentary model in 2006, further information is needed.</t>
  </si>
  <si>
    <t>Low priority considering other research needs</t>
  </si>
  <si>
    <t>Description of fauna associated with live Oculina colonies has been studied and status of current knowledge was published by Reed et.al (2005).  Other habitats within OECA haven't been studied.</t>
  </si>
  <si>
    <t>Information on bioherm age was determined using a single core of an Oculina mound (Reed, 2002).  Further info. needed, but low priority.</t>
  </si>
  <si>
    <t>Prohibitively expensive and logistically unfeasible.</t>
  </si>
  <si>
    <t>Brooke, unpublished study. Field sampling and lab experiments are needed to complete this objective. Low priority.</t>
  </si>
  <si>
    <t>Reef fish characterization surveys 80% complete; 2005 transect data collected at 4 stations in OECA, 4 stations in HAPC, and 4 stations outside (inshore) of closed areas. SEADESC dive summaries being created.</t>
  </si>
  <si>
    <t>Unaddressed.</t>
  </si>
  <si>
    <t>See above; 2005 field survey (Harter et.al)</t>
  </si>
  <si>
    <t>See above</t>
  </si>
  <si>
    <t>No funding. Low priority.</t>
  </si>
  <si>
    <t>Incomplete. Low priority.</t>
  </si>
  <si>
    <t>Unaddressed. Could be a long-term proposal with NSF IOOS funding entities.</t>
  </si>
  <si>
    <t>Proposed a summary (literature review) of oceanographic characters unique to Canaveral and the HAPC; proposed array of echosounders to measure Gulf Stream fluctuations and also fixed buoys with bottom mounted at Jeff's Reef; a proposal submitted but not funded.</t>
  </si>
  <si>
    <t>Not logistically tractable.</t>
  </si>
  <si>
    <t>Have been printed, 40K re-printed in 2007 and distributed. Re-print as needed.</t>
  </si>
  <si>
    <t>Posters and rack cards printed 2006. Over 10,000 have been distributed.  Distribution ongoing.</t>
  </si>
  <si>
    <t>Media cruise coordinated with FWC and NOAA OLE in 2005, cxld bc of weather. Follow up with additional activity.</t>
  </si>
  <si>
    <t>2005 survey developed in conjunction with FL SeaGrant; limited distribution.</t>
  </si>
  <si>
    <t xml:space="preserve">Same as above.  Some of the objectives are repetitive. </t>
  </si>
  <si>
    <t>Notes from 2007 Report</t>
  </si>
  <si>
    <t>New developments</t>
  </si>
  <si>
    <t>Project completed; recommend modifying document to update activities and clarify components</t>
  </si>
  <si>
    <t>Article publication in 2007 FWC Saltwater Fishing Regs; mailing of rack cards to FWC commercial permits office. Needs follow up</t>
  </si>
  <si>
    <t>Information housed on the SAFMC Ecosystem site; HBOI hosted 2005 research cruise's daily log reports; NOAA Teacher at Sea; project is ongoing.</t>
  </si>
  <si>
    <t>New SAFMC website launched in 2013 and includes Oculina information</t>
  </si>
  <si>
    <t>2008 Teacher Workshop held</t>
  </si>
  <si>
    <t>2005 Teacher Workshop held with partners from NOAA, HBOI, NURC and SAFMC;  2007 DW Coral Teacher Workshop held - led by NOAA</t>
  </si>
  <si>
    <t>Incomplete in 2007</t>
  </si>
  <si>
    <t xml:space="preserve">The portable exhibit was developed in 2009 - includes kiosk, "Revealing the Deep" film featured; this is used at SAFMC meetings, limited use by outside organizations. Needs updating. </t>
  </si>
  <si>
    <t>Media excursion held in Aug 2009. Deployed submersible; received local and national coverage, including NBC Nightly News.</t>
  </si>
  <si>
    <t xml:space="preserve">Information added to NOAA National Data Buoy Center Station at Ft. Pierce; directly links to SAFMC web site and Oculina Bank regulations </t>
  </si>
  <si>
    <r>
      <t>Exhibit housed at Smithsonian Marine Station **</t>
    </r>
    <r>
      <rPr>
        <sz val="11"/>
        <color rgb="FFFF0000"/>
        <rFont val="Times New Roman"/>
        <family val="1"/>
      </rPr>
      <t>ask Laura Dieterick abt this</t>
    </r>
  </si>
  <si>
    <t>Continue contact with Smithsonian Marine Station; contact w/ Canaveral Charter Captain's Assoc.; Oculina Bank business collaboration; need to better utilize community contacts.</t>
  </si>
  <si>
    <t>Reef fish characterization surveys 80% complete (Harter et.al)</t>
  </si>
  <si>
    <t>Group consensus (from 2007 report) was this objective may not be worthwhile; well-established that fisheries were once there, objective could be met through fishermen interviews</t>
  </si>
  <si>
    <r>
      <t xml:space="preserve">S. Harter pointed out that SEFSC hasn't received funding to study the Oculina Bank since 2005.  However, 5 ROV dives were made in 2011 on a deep coral cruise. </t>
    </r>
    <r>
      <rPr>
        <i/>
        <sz val="11"/>
        <color theme="1"/>
        <rFont val="Times New Roman"/>
        <family val="1"/>
      </rPr>
      <t>Pisces</t>
    </r>
    <r>
      <rPr>
        <sz val="11"/>
        <color theme="1"/>
        <rFont val="Times New Roman"/>
        <family val="1"/>
      </rPr>
      <t xml:space="preserve"> Cruise report from July 2011 results need to be incorporated into the Research Team's report; include images from species inside of OECA; also species composition table </t>
    </r>
  </si>
  <si>
    <t xml:space="preserve">FY 14-16 CRCP coral grant objectives:  conduct ROV dives inside OECA to complete a species and habitat characterization of the area.  </t>
  </si>
  <si>
    <t>Completed within 1 year of Snapper Grouper Amendment 13A</t>
  </si>
  <si>
    <t>Continued monitoring; USCG real-time on vessels not complete; FWC direct access to VMS?</t>
  </si>
  <si>
    <t>2013 SAFMC Regulations App</t>
  </si>
  <si>
    <t>Track App download stats on both platforms; FWC recreational and commercial brochures publication inclusion (POC: Alan Pierce)</t>
  </si>
  <si>
    <t>Jen Schull to follow-up with NOS - supplier of info for chart manuf.</t>
  </si>
  <si>
    <t>Continue to locate hook news stories; coordinate with Research for upcoming field work FY14-16 and LE pulse operations</t>
  </si>
  <si>
    <t xml:space="preserve">Develop stock power-point for OECA; state contacts (POC: Alan Pierce, Rich Abrams, Steve Blair) use for inclusion into existing ppts and talks </t>
  </si>
  <si>
    <t>Re-print/update rack cards; for distribution include fishing clubs, Smithsonian Marine Station teacher kits, FWC distrubition networks (POC: Alan Pierce/Rich Abrams); state parks (i.e. Ft. Pierce &amp; Sebastian Inlet fishing museum)</t>
  </si>
  <si>
    <t>NEW project identified:  Develop kiosk for target boat ramps/landings / FWC has prototype</t>
  </si>
  <si>
    <t xml:space="preserve">Coordinate web site meeting prior to SEFSC/FAU ROV research trips FY14-16 for hosting scientists' daily logs on SAFMC site; link to other agencies/sites; </t>
  </si>
  <si>
    <t>Continue to hold Teacher Workshops; Funding available through COSEE FL in short-term for such a project (POC: Laura Dieterick)</t>
  </si>
  <si>
    <t>Quarterly reports presented at SAFMC meetings; OLE prepares report</t>
  </si>
  <si>
    <t>Ongoing at Outreach Events (fishing shows and tournament meetings); and on patrol (recreational anglers in or near OECA; commercial fishermen)</t>
  </si>
  <si>
    <t>Engage in tournaments in Sebastien and Ft. Pierce (incl. Oculina rack card in captain's bags)</t>
  </si>
  <si>
    <t>Restoration &amp; Enhancement Section, Miami-Dade Dept. of Regulatory and Economic Resources - Environmental Resources Mgmt; Coral Advisory Panel member (Chair)</t>
  </si>
  <si>
    <t>USCG, FWC, OLE surge operations - cooperative enforcement is utlizing each agency's assets;  Patrol activity undertaken by USCG and FWC (vessels, boats, aircraft)</t>
  </si>
  <si>
    <t>Council motion March 2003: (1) It is the Council’s position/policy that enforcement of the Oculina Closure is an utmost priority, (2) violation of the Oculina Experimental Closed Area is egregious and of a high and aggravated nature, and (3) that we request NOAA General Counsel revise the penalty schedule to be commensurate with the above classification.</t>
  </si>
  <si>
    <t>Patrols (USCG &amp; FWC); Investigations (NOAA OLE);  Intelligence (VMS, other contacts); Training operations functioning</t>
  </si>
  <si>
    <t>FWC can include information in recreational and commercial FWC Regulation Brochures, also can mail to commercial permit holders.  Include articles in FWC Fishing Line Magazine (POC: Alan Pierce/Dan Ellinor)</t>
  </si>
  <si>
    <t>Assessment of the Impacts of the Oculina Bank MPA and In-Depth Ethnographic Profile of the Fort Pierce, Florida Fishing Community</t>
  </si>
  <si>
    <t>Author/Entity</t>
  </si>
  <si>
    <t>Impacts of Bottom Trawling on a Deep-water Oculina Coral Ecosystem Off Florida</t>
  </si>
  <si>
    <t>Ava Lassiter / Gulf &amp; SA Fisheries Foundation, October 2011</t>
  </si>
  <si>
    <t>Recent Publications (since 2007)</t>
  </si>
  <si>
    <t>Assessment of fish populations and habitat on Oculina Bank, a deep-sea coral marine protected area off eastern Florida</t>
  </si>
  <si>
    <t xml:space="preserve">225 large concrete reefballs deployed in 2000-2001 to measure coral settlement, growth, survival.  Keonig submitted proposal in 2004 to use divers to survey equipment. Sufficient resources not available. </t>
  </si>
  <si>
    <t xml:space="preserve">2008 field research was conducted to attempt to dive and assess transplant module growth/success.  Divers sent down over 5-6 day period.  Structures had moved. / 2011 Pisces fieldwork, during an ROV survey, scientists observed one module within the OECA (Chapman's Reef), transplanted corals had not survived, but new recruits to corals were there.    </t>
  </si>
  <si>
    <t>Florida Atlantic University has hired 2 physical oceanographers with this research focus.  Look into grants, funding opportunities.</t>
  </si>
  <si>
    <t>Should remain a high-priority.  Need to assess year-round and during known spawning events.</t>
  </si>
  <si>
    <t>Consider temporal appropriateness of surveys</t>
  </si>
  <si>
    <t xml:space="preserve">Ava Lassiter published report for Gulf &amp; SA Fisheries Foundation in 2011:  Assessment of the Impacts of the Oculina Bank MPA and In-Depth Ethnographic Profile of the Fort Pierce, Florida Fishing Community  </t>
  </si>
  <si>
    <t xml:space="preserve">Sandra Brooke published report in 2008 XX </t>
  </si>
  <si>
    <t xml:space="preserve">Consider this objective as high priority.  Since Evaluation Team last met, considerable research on sedimentation, temperature and other stressors and their detrimental affects to corals is being done./ John Reed paper on sub-lethal effects  </t>
  </si>
  <si>
    <t xml:space="preserve">Penalty schedule revised again in 2011; this schedule was updated in an effort to develop a national schedule, currently out for comment until April 28, 2014 *will modify the classification and range of penalties according to matrix  </t>
  </si>
  <si>
    <t>Current Enforcement Plan to be redeveloped using a Project Management Format</t>
  </si>
  <si>
    <t>Monitoring; Intelligence operations; Planning patrol operations; and Investigations - follow-up inspections/interviews ongoing.  FWC now has a mirrored access to VMS; USCG has access to VMS data through their command center only (have to call in for this information because no direct access on cutter vessels)</t>
  </si>
  <si>
    <t>*Recommendation by NOAA GC to change the language pertaining to OECA and snapper grouper possession restrictions = change "retain" to "possess" to be more clear and consistent with existing regulations and SA MPAs.</t>
  </si>
  <si>
    <t>Sub-lethal coral stress:  Detecting molecular responses of coral populations to environmental conditions over space and time</t>
  </si>
  <si>
    <t>S. Edge, T. Shearer, M. Morgan, T. Snell ; Aquatic Toxicology 2013</t>
  </si>
  <si>
    <t>S.Harter, M. Ribera, A. Shepard, J. Reed / Fishery Bulletin 2009</t>
  </si>
  <si>
    <t>J.Reed, C.Koenig, A.Shepard / Bulletin of Marine Science 2007</t>
  </si>
  <si>
    <r>
      <t xml:space="preserve">CIOERT SEADESC II Report Extreme Corals 2011:  SA Deep Coral Survey </t>
    </r>
    <r>
      <rPr>
        <i/>
        <sz val="11"/>
        <color theme="1"/>
        <rFont val="Times New Roman"/>
        <family val="1"/>
      </rPr>
      <t>Pisces</t>
    </r>
    <r>
      <rPr>
        <sz val="11"/>
        <color theme="1"/>
        <rFont val="Times New Roman"/>
        <family val="1"/>
      </rPr>
      <t xml:space="preserve"> cruise</t>
    </r>
  </si>
  <si>
    <t>NOAA DSC R/T Program, NOAA OER (J. Reed, A. David, S. Harter)</t>
  </si>
  <si>
    <t>Nuclear sequences reveal mid-range isolation of an imperilled deep-water coral population</t>
  </si>
  <si>
    <t>R. Eytan, M. Hayes, P. Arbour-Reily, M. Miller, M. Hellberg / Molecular Ecology 2009</t>
  </si>
  <si>
    <t xml:space="preserve">Better recordkeeping by agency; timely submission of reports.  Inquire with outreach/research team if enforcement report data is useful.  These reports are not used within agency, but prepared soley for SAFMC.  If not useful, reconsider principle.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</si>
</sst>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17" x14ac:knownFonts="1">
    <font>
      <sz val="11"/>
      <color theme="1"/>
      <name val="Calibri"/>
      <family val="2"/>
      <scheme val="minor"/>
    </font>
    <font>
      <b/>
      <sz val="11"/>
      <color theme="1"/>
      <name val="Times New Roman"/>
      <family val="1"/>
    </font>
    <font>
      <sz val="11"/>
      <color theme="1"/>
      <name val="Times New Roman"/>
      <family val="1"/>
    </font>
    <font>
      <b/>
      <sz val="12"/>
      <color theme="4"/>
      <name val="Times New Roman"/>
      <family val="1"/>
    </font>
    <font>
      <b/>
      <sz val="12"/>
      <color theme="1"/>
      <name val="Times New Roman"/>
      <family val="1"/>
    </font>
    <font>
      <b/>
      <sz val="14"/>
      <color theme="1"/>
      <name val="Times New Roman"/>
      <family val="1"/>
    </font>
    <font>
      <sz val="14"/>
      <color theme="1"/>
      <name val="Times New Roman"/>
      <family val="1"/>
    </font>
    <font>
      <b/>
      <sz val="16"/>
      <color theme="1"/>
      <name val="Times New Roman"/>
      <family val="1"/>
    </font>
    <font>
      <sz val="12"/>
      <color theme="1"/>
      <name val="Times New Roman"/>
      <family val="1"/>
    </font>
    <font>
      <u/>
      <sz val="11"/>
      <color theme="10"/>
      <name val="Calibri"/>
      <family val="2"/>
      <scheme val="minor"/>
    </font>
    <font>
      <u/>
      <sz val="12"/>
      <color theme="10"/>
      <name val="Calibri"/>
      <family val="2"/>
      <scheme val="minor"/>
    </font>
    <font>
      <u/>
      <sz val="12"/>
      <color rgb="FF0000FF"/>
      <name val="Times New Roman"/>
      <family val="1"/>
    </font>
    <font>
      <b/>
      <sz val="11"/>
      <name val="Times New Roman"/>
      <family val="1"/>
    </font>
    <font>
      <sz val="12"/>
      <name val="Times New Roman"/>
      <family val="1"/>
    </font>
    <font>
      <sz val="11"/>
      <name val="Times New Roman"/>
      <family val="1"/>
    </font>
    <font>
      <sz val="11"/>
      <color rgb="FFFF0000"/>
      <name val="Times New Roman"/>
      <family val="1"/>
    </font>
    <font>
      <i/>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9" fillId="0" borderId="0" applyNumberFormat="0" applyFill="0" applyBorder="0" applyAlignment="0" applyProtection="0"/>
  </cellStyleXfs>
  <cellXfs count="100">
    <xf numFmtId="0" fontId="0" fillId="0" borderId="0" xfId="0"/>
    <xf numFmtId="0" fontId="1" fillId="0" borderId="1" xfId="0" applyFont="1" applyFill="1" applyBorder="1" applyAlignment="1">
      <alignment wrapText="1"/>
    </xf>
    <xf numFmtId="0" fontId="2" fillId="0" borderId="1" xfId="0" applyFont="1" applyFill="1" applyBorder="1" applyAlignment="1">
      <alignment wrapText="1"/>
    </xf>
    <xf numFmtId="0" fontId="3" fillId="0" borderId="1" xfId="0" applyFont="1" applyFill="1" applyBorder="1" applyAlignment="1">
      <alignment wrapText="1"/>
    </xf>
    <xf numFmtId="0" fontId="2" fillId="0" borderId="1" xfId="0" applyFont="1" applyFill="1" applyBorder="1" applyAlignment="1">
      <alignment horizontal="right" wrapText="1"/>
    </xf>
    <xf numFmtId="0" fontId="3" fillId="0" borderId="1" xfId="0" applyFont="1" applyFill="1" applyBorder="1" applyAlignment="1">
      <alignment horizontal="right" wrapText="1"/>
    </xf>
    <xf numFmtId="6" fontId="2" fillId="0" borderId="1" xfId="0" applyNumberFormat="1" applyFont="1" applyFill="1" applyBorder="1" applyAlignment="1">
      <alignment horizontal="right" wrapText="1"/>
    </xf>
    <xf numFmtId="0" fontId="2" fillId="0" borderId="1" xfId="0" applyFont="1" applyBorder="1"/>
    <xf numFmtId="0" fontId="2" fillId="0" borderId="1" xfId="0" applyFont="1" applyBorder="1" applyAlignment="1">
      <alignment wrapText="1"/>
    </xf>
    <xf numFmtId="0" fontId="1" fillId="0" borderId="1" xfId="0" applyFont="1" applyBorder="1" applyAlignment="1">
      <alignment wrapText="1"/>
    </xf>
    <xf numFmtId="0" fontId="2" fillId="0" borderId="1" xfId="0" applyFont="1" applyBorder="1" applyAlignment="1">
      <alignment horizontal="right" wrapText="1"/>
    </xf>
    <xf numFmtId="0" fontId="3" fillId="0" borderId="2" xfId="0" applyFont="1" applyFill="1" applyBorder="1" applyAlignment="1">
      <alignment wrapText="1"/>
    </xf>
    <xf numFmtId="0" fontId="2" fillId="0" borderId="2" xfId="0" applyFont="1" applyBorder="1" applyAlignment="1">
      <alignment wrapText="1"/>
    </xf>
    <xf numFmtId="0" fontId="3" fillId="0" borderId="3" xfId="0" applyFont="1" applyFill="1" applyBorder="1" applyAlignment="1">
      <alignment wrapText="1"/>
    </xf>
    <xf numFmtId="0" fontId="2" fillId="0" borderId="3" xfId="0" applyFont="1" applyBorder="1" applyAlignment="1">
      <alignment wrapText="1"/>
    </xf>
    <xf numFmtId="0" fontId="3" fillId="0" borderId="4" xfId="0" applyFont="1" applyFill="1" applyBorder="1" applyAlignment="1">
      <alignment wrapText="1"/>
    </xf>
    <xf numFmtId="0" fontId="3" fillId="0" borderId="5" xfId="0" applyFont="1" applyFill="1" applyBorder="1" applyAlignment="1">
      <alignment wrapText="1"/>
    </xf>
    <xf numFmtId="0" fontId="2" fillId="0" borderId="4" xfId="0" applyFont="1" applyBorder="1" applyAlignment="1">
      <alignment wrapText="1"/>
    </xf>
    <xf numFmtId="0" fontId="2" fillId="0" borderId="5" xfId="0" applyFont="1" applyBorder="1" applyAlignment="1">
      <alignment horizontal="right" wrapText="1"/>
    </xf>
    <xf numFmtId="0" fontId="1" fillId="0" borderId="4" xfId="0" applyFont="1" applyBorder="1" applyAlignment="1">
      <alignment wrapText="1"/>
    </xf>
    <xf numFmtId="0" fontId="2" fillId="0" borderId="5" xfId="0" applyFont="1" applyBorder="1" applyAlignment="1">
      <alignment wrapText="1"/>
    </xf>
    <xf numFmtId="0" fontId="2" fillId="0" borderId="2" xfId="0" applyFont="1" applyFill="1" applyBorder="1" applyAlignment="1">
      <alignment wrapText="1"/>
    </xf>
    <xf numFmtId="0" fontId="2" fillId="0" borderId="3" xfId="0" applyFont="1" applyFill="1" applyBorder="1" applyAlignment="1">
      <alignment wrapText="1"/>
    </xf>
    <xf numFmtId="0" fontId="1" fillId="0" borderId="4" xfId="0" applyFont="1" applyFill="1" applyBorder="1" applyAlignment="1">
      <alignment wrapText="1"/>
    </xf>
    <xf numFmtId="0" fontId="1" fillId="0" borderId="5" xfId="0" applyFont="1" applyFill="1" applyBorder="1" applyAlignment="1">
      <alignment wrapText="1"/>
    </xf>
    <xf numFmtId="0" fontId="2" fillId="0" borderId="4" xfId="0" applyFont="1" applyFill="1" applyBorder="1" applyAlignment="1">
      <alignment wrapText="1"/>
    </xf>
    <xf numFmtId="0" fontId="2" fillId="0" borderId="6" xfId="0" applyFont="1" applyFill="1" applyBorder="1" applyAlignment="1">
      <alignment wrapText="1"/>
    </xf>
    <xf numFmtId="0" fontId="2" fillId="0" borderId="7" xfId="0" applyFont="1" applyFill="1" applyBorder="1" applyAlignment="1">
      <alignment horizontal="right" wrapText="1"/>
    </xf>
    <xf numFmtId="0" fontId="2" fillId="0" borderId="7" xfId="0" applyFont="1" applyFill="1" applyBorder="1" applyAlignment="1">
      <alignment wrapText="1"/>
    </xf>
    <xf numFmtId="0" fontId="1" fillId="0" borderId="8" xfId="0" applyFont="1" applyFill="1" applyBorder="1" applyAlignment="1">
      <alignment wrapText="1"/>
    </xf>
    <xf numFmtId="0" fontId="2" fillId="0" borderId="9" xfId="0" applyFont="1" applyFill="1" applyBorder="1" applyAlignment="1">
      <alignment wrapText="1"/>
    </xf>
    <xf numFmtId="0" fontId="2" fillId="0" borderId="10" xfId="0" applyFont="1" applyFill="1" applyBorder="1" applyAlignment="1">
      <alignment horizontal="right" wrapText="1"/>
    </xf>
    <xf numFmtId="0" fontId="2" fillId="0" borderId="10" xfId="0" applyFont="1" applyFill="1" applyBorder="1" applyAlignment="1">
      <alignment wrapText="1"/>
    </xf>
    <xf numFmtId="0" fontId="1" fillId="0" borderId="11" xfId="0" applyFont="1" applyFill="1" applyBorder="1" applyAlignment="1">
      <alignment wrapText="1"/>
    </xf>
    <xf numFmtId="0" fontId="3" fillId="0" borderId="12" xfId="0" applyFont="1" applyFill="1" applyBorder="1" applyAlignment="1">
      <alignment wrapText="1"/>
    </xf>
    <xf numFmtId="0" fontId="3" fillId="0" borderId="13" xfId="0" applyFont="1" applyFill="1" applyBorder="1" applyAlignment="1">
      <alignment horizontal="right" wrapText="1"/>
    </xf>
    <xf numFmtId="0" fontId="3" fillId="0" borderId="13" xfId="0" applyFont="1" applyFill="1" applyBorder="1" applyAlignment="1">
      <alignment wrapText="1"/>
    </xf>
    <xf numFmtId="0" fontId="3" fillId="0" borderId="14" xfId="0" applyFont="1" applyFill="1" applyBorder="1" applyAlignment="1">
      <alignment wrapText="1"/>
    </xf>
    <xf numFmtId="0" fontId="2" fillId="0" borderId="15" xfId="0" applyFont="1" applyFill="1" applyBorder="1" applyAlignment="1">
      <alignment wrapText="1"/>
    </xf>
    <xf numFmtId="0" fontId="2" fillId="0" borderId="16" xfId="0" applyFont="1" applyFill="1" applyBorder="1" applyAlignment="1">
      <alignment horizontal="right" wrapText="1"/>
    </xf>
    <xf numFmtId="0" fontId="2" fillId="0" borderId="16" xfId="0" applyFont="1" applyFill="1" applyBorder="1" applyAlignment="1">
      <alignment wrapText="1"/>
    </xf>
    <xf numFmtId="0" fontId="1" fillId="0" borderId="17" xfId="0" applyFont="1" applyFill="1" applyBorder="1" applyAlignment="1">
      <alignment wrapText="1"/>
    </xf>
    <xf numFmtId="0" fontId="1" fillId="0" borderId="10" xfId="0" applyFont="1" applyFill="1" applyBorder="1" applyAlignment="1">
      <alignment wrapText="1"/>
    </xf>
    <xf numFmtId="0" fontId="2" fillId="0" borderId="10" xfId="0" applyFont="1" applyBorder="1" applyAlignment="1">
      <alignment wrapText="1"/>
    </xf>
    <xf numFmtId="0" fontId="2" fillId="0" borderId="15" xfId="0" applyFont="1" applyBorder="1" applyAlignment="1">
      <alignment wrapText="1"/>
    </xf>
    <xf numFmtId="0" fontId="2" fillId="0" borderId="16" xfId="0" applyFont="1" applyBorder="1" applyAlignment="1">
      <alignment wrapText="1"/>
    </xf>
    <xf numFmtId="0" fontId="2" fillId="0" borderId="17" xfId="0" applyFont="1" applyBorder="1" applyAlignment="1">
      <alignment wrapText="1"/>
    </xf>
    <xf numFmtId="0" fontId="2" fillId="0" borderId="2" xfId="0" applyFont="1" applyBorder="1"/>
    <xf numFmtId="0" fontId="2" fillId="0" borderId="7" xfId="0" applyFont="1" applyBorder="1"/>
    <xf numFmtId="0" fontId="5" fillId="0" borderId="1" xfId="0" applyFont="1" applyFill="1" applyBorder="1" applyAlignment="1">
      <alignment wrapText="1"/>
    </xf>
    <xf numFmtId="0" fontId="6" fillId="0" borderId="1" xfId="0" applyFont="1" applyFill="1" applyBorder="1" applyAlignment="1">
      <alignment wrapText="1"/>
    </xf>
    <xf numFmtId="0" fontId="4" fillId="0" borderId="1" xfId="0" applyFont="1" applyBorder="1" applyAlignment="1">
      <alignment wrapText="1"/>
    </xf>
    <xf numFmtId="0" fontId="5" fillId="0" borderId="1" xfId="0" applyFont="1" applyBorder="1" applyAlignment="1">
      <alignment wrapText="1"/>
    </xf>
    <xf numFmtId="0" fontId="4" fillId="0" borderId="1" xfId="0" applyFont="1" applyBorder="1" applyAlignment="1">
      <alignment horizontal="right" wrapText="1"/>
    </xf>
    <xf numFmtId="0" fontId="4" fillId="0" borderId="16" xfId="0" applyFont="1" applyBorder="1" applyAlignment="1">
      <alignment wrapText="1"/>
    </xf>
    <xf numFmtId="0" fontId="4" fillId="0" borderId="10" xfId="0" applyFont="1" applyBorder="1" applyAlignment="1">
      <alignment wrapText="1"/>
    </xf>
    <xf numFmtId="0" fontId="5" fillId="0" borderId="15" xfId="0" applyFont="1" applyBorder="1" applyAlignment="1">
      <alignment wrapText="1"/>
    </xf>
    <xf numFmtId="0" fontId="4" fillId="0" borderId="7" xfId="0" applyFont="1" applyBorder="1" applyAlignment="1">
      <alignment horizontal="right"/>
    </xf>
    <xf numFmtId="0" fontId="4" fillId="0" borderId="16" xfId="0" applyFont="1" applyBorder="1" applyAlignment="1">
      <alignment horizontal="right" wrapText="1"/>
    </xf>
    <xf numFmtId="0" fontId="4" fillId="0" borderId="1" xfId="0" applyFont="1" applyBorder="1" applyAlignment="1">
      <alignment horizontal="right"/>
    </xf>
    <xf numFmtId="0" fontId="4" fillId="0" borderId="7" xfId="0" applyFont="1" applyFill="1" applyBorder="1" applyAlignment="1">
      <alignment horizontal="right" wrapText="1"/>
    </xf>
    <xf numFmtId="0" fontId="4" fillId="0" borderId="1" xfId="0" applyFont="1" applyFill="1" applyBorder="1" applyAlignment="1">
      <alignment horizontal="right" wrapText="1"/>
    </xf>
    <xf numFmtId="0" fontId="4" fillId="0" borderId="16" xfId="0" applyFont="1" applyFill="1" applyBorder="1" applyAlignment="1">
      <alignment horizontal="right" wrapText="1"/>
    </xf>
    <xf numFmtId="0" fontId="4" fillId="0" borderId="10" xfId="0" applyFont="1" applyFill="1" applyBorder="1" applyAlignment="1">
      <alignment horizontal="right" wrapText="1"/>
    </xf>
    <xf numFmtId="0" fontId="3" fillId="0" borderId="18" xfId="0" applyFont="1" applyFill="1" applyBorder="1" applyAlignment="1">
      <alignment wrapText="1"/>
    </xf>
    <xf numFmtId="0" fontId="2" fillId="0" borderId="19" xfId="0" applyFont="1" applyBorder="1" applyAlignment="1">
      <alignment wrapText="1"/>
    </xf>
    <xf numFmtId="0" fontId="2" fillId="0" borderId="3" xfId="0" applyFont="1" applyBorder="1"/>
    <xf numFmtId="0" fontId="3" fillId="0" borderId="20" xfId="0" applyFont="1" applyFill="1" applyBorder="1" applyAlignment="1">
      <alignment wrapText="1"/>
    </xf>
    <xf numFmtId="0" fontId="2" fillId="0" borderId="21" xfId="0" applyFont="1" applyBorder="1" applyAlignment="1">
      <alignment wrapText="1"/>
    </xf>
    <xf numFmtId="0" fontId="2" fillId="0" borderId="22" xfId="0" applyFont="1" applyBorder="1" applyAlignment="1">
      <alignment wrapText="1"/>
    </xf>
    <xf numFmtId="0" fontId="2" fillId="0" borderId="23" xfId="0" applyFont="1" applyBorder="1"/>
    <xf numFmtId="0" fontId="2" fillId="0" borderId="24" xfId="0" applyFont="1" applyBorder="1" applyAlignment="1">
      <alignment wrapText="1"/>
    </xf>
    <xf numFmtId="0" fontId="2" fillId="0" borderId="25" xfId="0" applyFont="1" applyBorder="1"/>
    <xf numFmtId="0" fontId="2" fillId="0" borderId="26" xfId="0" applyFont="1" applyBorder="1" applyAlignment="1">
      <alignment wrapText="1"/>
    </xf>
    <xf numFmtId="0" fontId="7" fillId="0" borderId="1" xfId="0" applyFont="1" applyBorder="1" applyAlignment="1">
      <alignment wrapText="1"/>
    </xf>
    <xf numFmtId="0" fontId="8" fillId="0" borderId="1" xfId="0" applyFont="1" applyBorder="1" applyAlignment="1">
      <alignment wrapText="1"/>
    </xf>
    <xf numFmtId="0" fontId="1" fillId="0" borderId="1" xfId="0" applyFont="1" applyBorder="1" applyAlignment="1">
      <alignment horizontal="center" wrapText="1"/>
    </xf>
    <xf numFmtId="0" fontId="9" fillId="0" borderId="1" xfId="1" applyBorder="1" applyAlignment="1">
      <alignment wrapText="1"/>
    </xf>
    <xf numFmtId="0" fontId="10" fillId="0" borderId="1" xfId="1" applyFont="1" applyBorder="1" applyAlignment="1">
      <alignment wrapText="1"/>
    </xf>
    <xf numFmtId="0" fontId="10" fillId="0" borderId="0" xfId="1" applyFont="1"/>
    <xf numFmtId="0" fontId="8" fillId="2" borderId="1" xfId="0" applyFont="1" applyFill="1" applyBorder="1" applyAlignment="1">
      <alignment wrapText="1"/>
    </xf>
    <xf numFmtId="0" fontId="10" fillId="2" borderId="1" xfId="1" applyFont="1" applyFill="1" applyBorder="1" applyAlignment="1">
      <alignment wrapText="1"/>
    </xf>
    <xf numFmtId="0" fontId="3" fillId="0" borderId="10" xfId="0" applyFont="1" applyFill="1" applyBorder="1" applyAlignment="1">
      <alignment horizontal="right" wrapText="1"/>
    </xf>
    <xf numFmtId="0" fontId="3" fillId="0" borderId="10" xfId="0" applyFont="1" applyFill="1" applyBorder="1" applyAlignment="1">
      <alignment wrapText="1"/>
    </xf>
    <xf numFmtId="0" fontId="3" fillId="0" borderId="24" xfId="0" applyFont="1" applyFill="1" applyBorder="1" applyAlignment="1">
      <alignment wrapText="1"/>
    </xf>
    <xf numFmtId="0" fontId="3" fillId="0" borderId="27" xfId="0" applyFont="1" applyFill="1" applyBorder="1" applyAlignment="1">
      <alignment wrapText="1"/>
    </xf>
    <xf numFmtId="0" fontId="12" fillId="2" borderId="26" xfId="0" applyFont="1" applyFill="1" applyBorder="1" applyAlignment="1">
      <alignment horizontal="left" vertical="top" wrapText="1"/>
    </xf>
    <xf numFmtId="0" fontId="12" fillId="2" borderId="9" xfId="0" applyFont="1" applyFill="1" applyBorder="1" applyAlignment="1">
      <alignment horizontal="left" vertical="top" wrapText="1"/>
    </xf>
    <xf numFmtId="0" fontId="13" fillId="0" borderId="10" xfId="0" applyFont="1" applyFill="1" applyBorder="1" applyAlignment="1">
      <alignment wrapText="1"/>
    </xf>
    <xf numFmtId="0" fontId="14" fillId="0" borderId="1" xfId="0" applyFont="1" applyBorder="1" applyAlignment="1">
      <alignment wrapText="1"/>
    </xf>
    <xf numFmtId="0" fontId="14" fillId="0" borderId="16" xfId="0" applyFont="1" applyBorder="1" applyAlignment="1">
      <alignment wrapText="1"/>
    </xf>
    <xf numFmtId="0" fontId="2" fillId="0" borderId="28" xfId="0" applyFont="1" applyFill="1" applyBorder="1" applyAlignment="1">
      <alignment horizontal="right" wrapText="1"/>
    </xf>
    <xf numFmtId="0" fontId="2" fillId="0" borderId="28" xfId="0" applyFont="1" applyFill="1" applyBorder="1" applyAlignment="1">
      <alignment wrapText="1"/>
    </xf>
    <xf numFmtId="0" fontId="4" fillId="0" borderId="28" xfId="0" applyFont="1" applyFill="1" applyBorder="1" applyAlignment="1">
      <alignment horizontal="right" wrapText="1"/>
    </xf>
    <xf numFmtId="0" fontId="1" fillId="0" borderId="29" xfId="0" applyFont="1" applyFill="1" applyBorder="1" applyAlignment="1">
      <alignment wrapText="1"/>
    </xf>
    <xf numFmtId="0" fontId="2" fillId="3" borderId="4" xfId="0" applyFont="1" applyFill="1" applyBorder="1" applyAlignment="1">
      <alignment wrapText="1"/>
    </xf>
    <xf numFmtId="0" fontId="12" fillId="2" borderId="1" xfId="0" applyFont="1" applyFill="1" applyBorder="1" applyAlignment="1">
      <alignment horizontal="left" vertical="top" wrapText="1"/>
    </xf>
    <xf numFmtId="0" fontId="4" fillId="0" borderId="2" xfId="0" applyFont="1" applyBorder="1" applyAlignment="1">
      <alignment wrapText="1"/>
    </xf>
    <xf numFmtId="0" fontId="4" fillId="0" borderId="3" xfId="0" applyFont="1" applyBorder="1" applyAlignment="1">
      <alignment wrapText="1"/>
    </xf>
    <xf numFmtId="0" fontId="2" fillId="3" borderId="1" xfId="0" applyFont="1" applyFill="1" applyBorder="1" applyAlignment="1">
      <alignment horizontal="right" wrapText="1"/>
    </xf>
  </cellXfs>
  <cellStyles count="2">
    <cellStyle name="Hyperlink"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mailto:sbrooke@fsu.edu" TargetMode="External"/><Relationship Id="rId13" Type="http://schemas.openxmlformats.org/officeDocument/2006/relationships/hyperlink" Target="mailto:jlfishing@bellsouth.net" TargetMode="External"/><Relationship Id="rId18" Type="http://schemas.openxmlformats.org/officeDocument/2006/relationships/hyperlink" Target="mailto:lindeman@fit.edu" TargetMode="External"/><Relationship Id="rId26" Type="http://schemas.openxmlformats.org/officeDocument/2006/relationships/hyperlink" Target="mailto:Framptonc@dnr.sc.gov" TargetMode="External"/><Relationship Id="rId3" Type="http://schemas.openxmlformats.org/officeDocument/2006/relationships/hyperlink" Target="mailto:Jreed12@fau.edu" TargetMode="External"/><Relationship Id="rId21" Type="http://schemas.openxmlformats.org/officeDocument/2006/relationships/hyperlink" Target="mailto:finchaser357@aol.com" TargetMode="External"/><Relationship Id="rId7" Type="http://schemas.openxmlformats.org/officeDocument/2006/relationships/hyperlink" Target="mailto:jocelyn.karazsia@noaa.gov" TargetMode="External"/><Relationship Id="rId12" Type="http://schemas.openxmlformats.org/officeDocument/2006/relationships/hyperlink" Target="mailto:morgan.m.fowler@uscg.mil" TargetMode="External"/><Relationship Id="rId17" Type="http://schemas.openxmlformats.org/officeDocument/2006/relationships/hyperlink" Target="mailto:Rich.Abrams@myfwc.com" TargetMode="External"/><Relationship Id="rId25" Type="http://schemas.openxmlformats.org/officeDocument/2006/relationships/hyperlink" Target="mailto:kim.iverson@safmc.net" TargetMode="External"/><Relationship Id="rId2" Type="http://schemas.openxmlformats.org/officeDocument/2006/relationships/hyperlink" Target="mailto:jennifer.schull@noaa.gov" TargetMode="External"/><Relationship Id="rId16" Type="http://schemas.openxmlformats.org/officeDocument/2006/relationships/hyperlink" Target="mailto:diederick@si.edu" TargetMode="External"/><Relationship Id="rId20" Type="http://schemas.openxmlformats.org/officeDocument/2006/relationships/hyperlink" Target="mailto:Pat.Geer@dnr.state.ga.us" TargetMode="External"/><Relationship Id="rId1" Type="http://schemas.openxmlformats.org/officeDocument/2006/relationships/hyperlink" Target="mailto:alan.peirce@myfwc.com" TargetMode="External"/><Relationship Id="rId6" Type="http://schemas.openxmlformats.org/officeDocument/2006/relationships/hyperlink" Target="mailto:mandy.karnauskas@noaa.gov" TargetMode="External"/><Relationship Id="rId11" Type="http://schemas.openxmlformats.org/officeDocument/2006/relationships/hyperlink" Target="mailto:karen.raine@noaa.gov" TargetMode="External"/><Relationship Id="rId24" Type="http://schemas.openxmlformats.org/officeDocument/2006/relationships/hyperlink" Target="mailto:roger.pugliese@safmc.net" TargetMode="External"/><Relationship Id="rId5" Type="http://schemas.openxmlformats.org/officeDocument/2006/relationships/hyperlink" Target="mailto:andy.david@noaa.gov" TargetMode="External"/><Relationship Id="rId15" Type="http://schemas.openxmlformats.org/officeDocument/2006/relationships/hyperlink" Target="mailto:percy.griffin@myfwc.com" TargetMode="External"/><Relationship Id="rId23" Type="http://schemas.openxmlformats.org/officeDocument/2006/relationships/hyperlink" Target="mailto:anna.martin@safmc.net" TargetMode="External"/><Relationship Id="rId28" Type="http://schemas.openxmlformats.org/officeDocument/2006/relationships/printerSettings" Target="../printerSettings/printerSettings4.bin"/><Relationship Id="rId10" Type="http://schemas.openxmlformats.org/officeDocument/2006/relationships/hyperlink" Target="mailto:richard.chesler@noaa.gov" TargetMode="External"/><Relationship Id="rId19" Type="http://schemas.openxmlformats.org/officeDocument/2006/relationships/hyperlink" Target="mailto:blairs@miamidade.gov" TargetMode="External"/><Relationship Id="rId4" Type="http://schemas.openxmlformats.org/officeDocument/2006/relationships/hyperlink" Target="mailto:koenig@bio.fsu.edu" TargetMode="External"/><Relationship Id="rId9" Type="http://schemas.openxmlformats.org/officeDocument/2006/relationships/hyperlink" Target="mailto:bruce.buckson@noaa.gov" TargetMode="External"/><Relationship Id="rId14" Type="http://schemas.openxmlformats.org/officeDocument/2006/relationships/hyperlink" Target="mailto:mikem@wildoceanmarket.com" TargetMode="External"/><Relationship Id="rId22" Type="http://schemas.openxmlformats.org/officeDocument/2006/relationships/hyperlink" Target="mailto:mackattackben@att.net" TargetMode="External"/><Relationship Id="rId27" Type="http://schemas.openxmlformats.org/officeDocument/2006/relationships/hyperlink" Target="mailto:sdchandler@ft.newyorklif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1"/>
  <sheetViews>
    <sheetView topLeftCell="D1" workbookViewId="0">
      <selection activeCell="J2" sqref="J2"/>
    </sheetView>
  </sheetViews>
  <sheetFormatPr defaultRowHeight="15.75" x14ac:dyDescent="0.25"/>
  <cols>
    <col min="1" max="1" width="9.140625" style="21"/>
    <col min="2" max="2" width="35" style="25" customWidth="1"/>
    <col min="3" max="3" width="11.5703125" style="4" customWidth="1"/>
    <col min="4" max="4" width="11.140625" style="4" customWidth="1"/>
    <col min="5" max="5" width="11" style="2" customWidth="1"/>
    <col min="6" max="6" width="11.5703125" style="2" customWidth="1"/>
    <col min="7" max="7" width="13.42578125" style="61" customWidth="1"/>
    <col min="8" max="8" width="24.140625" style="2" customWidth="1"/>
    <col min="9" max="9" width="26.5703125" style="2" customWidth="1"/>
    <col min="10" max="10" width="27.85546875" style="2" customWidth="1"/>
    <col min="11" max="11" width="10.7109375" style="2" customWidth="1"/>
    <col min="12" max="12" width="10.5703125" style="2" customWidth="1"/>
    <col min="13" max="13" width="10.42578125" style="2" customWidth="1"/>
    <col min="14" max="14" width="11.140625" style="24" customWidth="1"/>
    <col min="15" max="15" width="9.140625" style="22"/>
    <col min="16" max="16384" width="9.140625" style="2"/>
  </cols>
  <sheetData>
    <row r="1" spans="1:15" ht="16.5" thickBot="1" x14ac:dyDescent="0.3">
      <c r="B1" s="26"/>
      <c r="C1" s="27"/>
      <c r="D1" s="27"/>
      <c r="E1" s="28"/>
      <c r="F1" s="28"/>
      <c r="G1" s="60"/>
      <c r="H1" s="28"/>
      <c r="I1" s="28"/>
      <c r="J1" s="28"/>
      <c r="K1" s="28"/>
      <c r="L1" s="28"/>
      <c r="M1" s="28"/>
      <c r="N1" s="29"/>
    </row>
    <row r="2" spans="1:15" s="3" customFormat="1" ht="31.5" x14ac:dyDescent="0.25">
      <c r="A2" s="11"/>
      <c r="B2" s="34" t="s">
        <v>26</v>
      </c>
      <c r="C2" s="35" t="s">
        <v>0</v>
      </c>
      <c r="D2" s="35" t="s">
        <v>27</v>
      </c>
      <c r="E2" s="36" t="s">
        <v>31</v>
      </c>
      <c r="F2" s="36" t="s">
        <v>28</v>
      </c>
      <c r="G2" s="35" t="s">
        <v>29</v>
      </c>
      <c r="H2" s="36" t="s">
        <v>252</v>
      </c>
      <c r="I2" s="36" t="s">
        <v>253</v>
      </c>
      <c r="J2" s="36" t="s">
        <v>30</v>
      </c>
      <c r="K2" s="36" t="s">
        <v>21</v>
      </c>
      <c r="L2" s="36" t="s">
        <v>21</v>
      </c>
      <c r="M2" s="36" t="s">
        <v>17</v>
      </c>
      <c r="N2" s="37" t="s">
        <v>21</v>
      </c>
      <c r="O2" s="13"/>
    </row>
    <row r="3" spans="1:15" ht="49.5" customHeight="1" x14ac:dyDescent="0.25">
      <c r="B3" s="23" t="s">
        <v>1</v>
      </c>
    </row>
    <row r="4" spans="1:15" ht="78" customHeight="1" x14ac:dyDescent="0.25">
      <c r="B4" s="25" t="s">
        <v>2</v>
      </c>
      <c r="C4" s="4" t="s">
        <v>3</v>
      </c>
      <c r="D4" s="4" t="s">
        <v>4</v>
      </c>
      <c r="G4" s="61">
        <v>1</v>
      </c>
      <c r="H4" s="2" t="s">
        <v>254</v>
      </c>
    </row>
    <row r="5" spans="1:15" ht="93.75" customHeight="1" x14ac:dyDescent="0.25">
      <c r="B5" s="23" t="s">
        <v>32</v>
      </c>
    </row>
    <row r="6" spans="1:15" ht="72" customHeight="1" x14ac:dyDescent="0.25">
      <c r="B6" s="25" t="s">
        <v>5</v>
      </c>
      <c r="C6" s="6">
        <v>14000</v>
      </c>
      <c r="D6" s="4" t="s">
        <v>4</v>
      </c>
      <c r="G6" s="61">
        <v>1</v>
      </c>
      <c r="H6" s="2" t="s">
        <v>247</v>
      </c>
      <c r="I6" s="2" t="s">
        <v>272</v>
      </c>
      <c r="J6" s="2" t="s">
        <v>273</v>
      </c>
    </row>
    <row r="7" spans="1:15" ht="60.75" customHeight="1" x14ac:dyDescent="0.25">
      <c r="B7" s="25" t="s">
        <v>6</v>
      </c>
      <c r="C7" s="4" t="s">
        <v>7</v>
      </c>
      <c r="G7" s="61">
        <v>0.5</v>
      </c>
      <c r="H7" s="2" t="s">
        <v>218</v>
      </c>
      <c r="J7" s="2" t="s">
        <v>274</v>
      </c>
    </row>
    <row r="8" spans="1:15" ht="104.25" customHeight="1" x14ac:dyDescent="0.25">
      <c r="B8" s="25" t="s">
        <v>8</v>
      </c>
      <c r="C8" s="4" t="s">
        <v>33</v>
      </c>
      <c r="G8" s="61">
        <v>1</v>
      </c>
      <c r="H8" s="2" t="s">
        <v>255</v>
      </c>
      <c r="J8" s="2" t="s">
        <v>288</v>
      </c>
    </row>
    <row r="9" spans="1:15" ht="72.75" customHeight="1" x14ac:dyDescent="0.25">
      <c r="B9" s="25" t="s">
        <v>117</v>
      </c>
      <c r="C9" s="4" t="s">
        <v>9</v>
      </c>
      <c r="G9" s="61">
        <v>1</v>
      </c>
      <c r="H9" s="2" t="s">
        <v>219</v>
      </c>
      <c r="J9" s="2" t="s">
        <v>275</v>
      </c>
    </row>
    <row r="10" spans="1:15" ht="102" customHeight="1" x14ac:dyDescent="0.25">
      <c r="B10" s="25" t="s">
        <v>10</v>
      </c>
      <c r="C10" s="4" t="s">
        <v>3</v>
      </c>
      <c r="G10" s="61">
        <v>0</v>
      </c>
      <c r="H10" s="2" t="s">
        <v>220</v>
      </c>
      <c r="J10" s="2" t="s">
        <v>276</v>
      </c>
      <c r="N10" s="24" t="s">
        <v>17</v>
      </c>
    </row>
    <row r="11" spans="1:15" ht="135" x14ac:dyDescent="0.25">
      <c r="B11" s="25" t="s">
        <v>116</v>
      </c>
      <c r="C11" s="6">
        <v>5000</v>
      </c>
      <c r="G11" s="61">
        <v>1</v>
      </c>
      <c r="H11" s="2" t="s">
        <v>248</v>
      </c>
      <c r="J11" s="2" t="s">
        <v>277</v>
      </c>
    </row>
    <row r="12" spans="1:15" ht="45" x14ac:dyDescent="0.25">
      <c r="B12" s="95" t="s">
        <v>278</v>
      </c>
      <c r="C12" s="6"/>
    </row>
    <row r="13" spans="1:15" ht="143.25" x14ac:dyDescent="0.25">
      <c r="B13" s="23" t="s">
        <v>13</v>
      </c>
      <c r="E13" s="2" t="s">
        <v>21</v>
      </c>
      <c r="F13" s="2" t="s">
        <v>21</v>
      </c>
    </row>
    <row r="14" spans="1:15" ht="135" x14ac:dyDescent="0.25">
      <c r="B14" s="25" t="s">
        <v>115</v>
      </c>
      <c r="C14" s="4" t="s">
        <v>34</v>
      </c>
      <c r="E14" s="2" t="s">
        <v>4</v>
      </c>
      <c r="G14" s="61">
        <v>1</v>
      </c>
      <c r="H14" s="2" t="s">
        <v>256</v>
      </c>
      <c r="I14" s="2" t="s">
        <v>257</v>
      </c>
      <c r="J14" s="2" t="s">
        <v>279</v>
      </c>
    </row>
    <row r="15" spans="1:15" ht="90" x14ac:dyDescent="0.25">
      <c r="B15" s="25" t="s">
        <v>14</v>
      </c>
      <c r="C15" s="4" t="s">
        <v>35</v>
      </c>
      <c r="E15" s="2" t="s">
        <v>4</v>
      </c>
      <c r="G15" s="61">
        <v>1</v>
      </c>
      <c r="H15" s="2" t="s">
        <v>259</v>
      </c>
      <c r="I15" s="2" t="s">
        <v>258</v>
      </c>
      <c r="J15" s="2" t="s">
        <v>280</v>
      </c>
    </row>
    <row r="16" spans="1:15" ht="90" x14ac:dyDescent="0.25">
      <c r="B16" s="25" t="s">
        <v>15</v>
      </c>
      <c r="C16" s="4" t="s">
        <v>36</v>
      </c>
      <c r="E16" s="2" t="s">
        <v>4</v>
      </c>
      <c r="G16" s="61">
        <v>1</v>
      </c>
      <c r="H16" s="2" t="s">
        <v>221</v>
      </c>
    </row>
    <row r="17" spans="2:14" ht="105" x14ac:dyDescent="0.25">
      <c r="B17" s="25" t="s">
        <v>16</v>
      </c>
      <c r="C17" s="4" t="s">
        <v>37</v>
      </c>
      <c r="G17" s="61">
        <v>0</v>
      </c>
      <c r="H17" s="2" t="s">
        <v>260</v>
      </c>
      <c r="I17" s="2" t="s">
        <v>261</v>
      </c>
      <c r="N17" s="24" t="s">
        <v>21</v>
      </c>
    </row>
    <row r="18" spans="2:14" ht="90" x14ac:dyDescent="0.25">
      <c r="B18" s="25" t="s">
        <v>114</v>
      </c>
      <c r="C18" s="6" t="s">
        <v>38</v>
      </c>
      <c r="F18" s="2" t="s">
        <v>17</v>
      </c>
      <c r="G18" s="61">
        <v>1</v>
      </c>
      <c r="H18" s="2" t="s">
        <v>249</v>
      </c>
      <c r="I18" s="2" t="s">
        <v>262</v>
      </c>
    </row>
    <row r="19" spans="2:14" ht="60" x14ac:dyDescent="0.25">
      <c r="B19" s="25" t="s">
        <v>18</v>
      </c>
      <c r="C19" s="6">
        <v>1000</v>
      </c>
      <c r="G19" s="61">
        <v>0.5</v>
      </c>
      <c r="H19" s="2" t="s">
        <v>222</v>
      </c>
      <c r="N19" s="24" t="s">
        <v>21</v>
      </c>
    </row>
    <row r="20" spans="2:14" ht="90" x14ac:dyDescent="0.25">
      <c r="B20" s="25" t="s">
        <v>19</v>
      </c>
      <c r="C20" s="6" t="s">
        <v>20</v>
      </c>
      <c r="G20" s="61">
        <v>0</v>
      </c>
      <c r="H20" s="2" t="s">
        <v>220</v>
      </c>
      <c r="I20" s="2" t="s">
        <v>263</v>
      </c>
      <c r="M20" s="2" t="s">
        <v>21</v>
      </c>
    </row>
    <row r="21" spans="2:14" ht="60" x14ac:dyDescent="0.25">
      <c r="B21" s="25" t="s">
        <v>22</v>
      </c>
      <c r="C21" s="4" t="s">
        <v>21</v>
      </c>
      <c r="G21" s="61">
        <v>1</v>
      </c>
      <c r="H21" s="2" t="s">
        <v>264</v>
      </c>
    </row>
    <row r="22" spans="2:14" x14ac:dyDescent="0.25">
      <c r="B22" s="23" t="s">
        <v>23</v>
      </c>
      <c r="C22" s="4" t="s">
        <v>21</v>
      </c>
      <c r="E22" s="2" t="s">
        <v>4</v>
      </c>
    </row>
    <row r="23" spans="2:14" ht="75" x14ac:dyDescent="0.25">
      <c r="B23" s="25" t="s">
        <v>24</v>
      </c>
      <c r="C23" s="4" t="s">
        <v>11</v>
      </c>
      <c r="G23" s="61">
        <v>1</v>
      </c>
      <c r="H23" s="2" t="s">
        <v>250</v>
      </c>
    </row>
    <row r="24" spans="2:14" ht="105.75" thickBot="1" x14ac:dyDescent="0.3">
      <c r="B24" s="38" t="s">
        <v>105</v>
      </c>
      <c r="C24" s="39" t="s">
        <v>25</v>
      </c>
      <c r="D24" s="39"/>
      <c r="E24" s="40"/>
      <c r="F24" s="40"/>
      <c r="G24" s="62">
        <v>1</v>
      </c>
      <c r="H24" s="40" t="s">
        <v>223</v>
      </c>
      <c r="I24" s="40" t="s">
        <v>265</v>
      </c>
      <c r="J24" s="40"/>
      <c r="K24" s="40"/>
      <c r="L24" s="40"/>
      <c r="M24" s="40"/>
      <c r="N24" s="41"/>
    </row>
    <row r="25" spans="2:14" x14ac:dyDescent="0.25">
      <c r="B25" s="26"/>
      <c r="C25" s="91"/>
      <c r="D25" s="91"/>
      <c r="E25" s="92"/>
      <c r="F25" s="92"/>
      <c r="G25" s="93"/>
      <c r="H25" s="92"/>
      <c r="I25" s="92"/>
      <c r="J25" s="92"/>
      <c r="K25" s="92"/>
      <c r="L25" s="92"/>
      <c r="M25" s="92"/>
      <c r="N25" s="94"/>
    </row>
    <row r="26" spans="2:14" x14ac:dyDescent="0.25">
      <c r="C26" s="31"/>
      <c r="D26" s="31"/>
      <c r="E26" s="32" t="s">
        <v>21</v>
      </c>
      <c r="F26" s="32" t="s">
        <v>21</v>
      </c>
      <c r="G26" s="63"/>
      <c r="H26" s="32" t="s">
        <v>21</v>
      </c>
      <c r="I26" s="32" t="s">
        <v>21</v>
      </c>
      <c r="J26" s="32" t="s">
        <v>21</v>
      </c>
      <c r="K26" s="32" t="s">
        <v>21</v>
      </c>
      <c r="L26" s="32" t="s">
        <v>21</v>
      </c>
      <c r="M26" s="32"/>
      <c r="N26" s="42"/>
    </row>
    <row r="27" spans="2:14" ht="37.5" x14ac:dyDescent="0.3">
      <c r="B27" s="49" t="s">
        <v>106</v>
      </c>
      <c r="G27" s="61">
        <f>SUM(G4:G24)</f>
        <v>13</v>
      </c>
      <c r="N27" s="1"/>
    </row>
    <row r="28" spans="2:14" ht="63" x14ac:dyDescent="0.25">
      <c r="G28" s="61" t="s">
        <v>137</v>
      </c>
      <c r="N28" s="1"/>
    </row>
    <row r="29" spans="2:14" ht="166.5" customHeight="1" x14ac:dyDescent="0.3">
      <c r="B29" s="50" t="s">
        <v>140</v>
      </c>
      <c r="N29" s="1"/>
    </row>
    <row r="30" spans="2:14" x14ac:dyDescent="0.25">
      <c r="B30" s="2"/>
      <c r="N30" s="1"/>
    </row>
    <row r="31" spans="2:14" x14ac:dyDescent="0.25">
      <c r="B31" s="2"/>
      <c r="N31" s="1"/>
    </row>
    <row r="32" spans="2:14" x14ac:dyDescent="0.25">
      <c r="B32" s="2"/>
      <c r="N32" s="1"/>
    </row>
    <row r="33" spans="2:14" x14ac:dyDescent="0.25">
      <c r="B33" s="2" t="s">
        <v>21</v>
      </c>
      <c r="N33" s="1"/>
    </row>
    <row r="34" spans="2:14" x14ac:dyDescent="0.25">
      <c r="B34" s="2"/>
      <c r="N34" s="1"/>
    </row>
    <row r="35" spans="2:14" x14ac:dyDescent="0.25">
      <c r="B35" s="2"/>
      <c r="N35" s="1"/>
    </row>
    <row r="36" spans="2:14" x14ac:dyDescent="0.25">
      <c r="B36" s="2"/>
      <c r="N36" s="1"/>
    </row>
    <row r="37" spans="2:14" x14ac:dyDescent="0.25">
      <c r="B37" s="2"/>
      <c r="N37" s="1"/>
    </row>
    <row r="38" spans="2:14" x14ac:dyDescent="0.25">
      <c r="B38" s="2"/>
      <c r="N38" s="1"/>
    </row>
    <row r="39" spans="2:14" x14ac:dyDescent="0.25">
      <c r="B39" s="2"/>
      <c r="N39" s="1"/>
    </row>
    <row r="40" spans="2:14" x14ac:dyDescent="0.25">
      <c r="B40" s="2"/>
      <c r="N40" s="1"/>
    </row>
    <row r="41" spans="2:14" x14ac:dyDescent="0.25">
      <c r="B41" s="2"/>
      <c r="N41" s="1"/>
    </row>
    <row r="42" spans="2:14" x14ac:dyDescent="0.25">
      <c r="B42" s="2"/>
      <c r="N42" s="1"/>
    </row>
    <row r="43" spans="2:14" x14ac:dyDescent="0.25">
      <c r="B43" s="2"/>
      <c r="N43" s="1"/>
    </row>
    <row r="44" spans="2:14" x14ac:dyDescent="0.25">
      <c r="B44" s="2"/>
      <c r="N44" s="1"/>
    </row>
    <row r="45" spans="2:14" x14ac:dyDescent="0.25">
      <c r="B45" s="2"/>
      <c r="N45" s="1"/>
    </row>
    <row r="46" spans="2:14" x14ac:dyDescent="0.25">
      <c r="B46" s="2"/>
      <c r="N46" s="1"/>
    </row>
    <row r="47" spans="2:14" x14ac:dyDescent="0.25">
      <c r="B47" s="2"/>
      <c r="N47" s="1"/>
    </row>
    <row r="48" spans="2:14" x14ac:dyDescent="0.25">
      <c r="B48" s="2"/>
      <c r="N48" s="1"/>
    </row>
    <row r="49" spans="2:14" x14ac:dyDescent="0.25">
      <c r="B49" s="2"/>
      <c r="N49" s="1"/>
    </row>
    <row r="50" spans="2:14" x14ac:dyDescent="0.25">
      <c r="B50" s="2"/>
      <c r="N50" s="1"/>
    </row>
    <row r="51" spans="2:14" x14ac:dyDescent="0.25">
      <c r="B51" s="2"/>
      <c r="N51" s="1"/>
    </row>
    <row r="52" spans="2:14" x14ac:dyDescent="0.25">
      <c r="B52" s="2"/>
      <c r="N52" s="1"/>
    </row>
    <row r="53" spans="2:14" x14ac:dyDescent="0.25">
      <c r="B53" s="2"/>
      <c r="N53" s="1"/>
    </row>
    <row r="54" spans="2:14" x14ac:dyDescent="0.25">
      <c r="B54" s="2"/>
      <c r="N54" s="1"/>
    </row>
    <row r="55" spans="2:14" x14ac:dyDescent="0.25">
      <c r="B55" s="2"/>
      <c r="N55" s="1"/>
    </row>
    <row r="56" spans="2:14" x14ac:dyDescent="0.25">
      <c r="B56" s="2"/>
      <c r="N56" s="1"/>
    </row>
    <row r="57" spans="2:14" x14ac:dyDescent="0.25">
      <c r="B57" s="2"/>
      <c r="N57" s="1"/>
    </row>
    <row r="58" spans="2:14" x14ac:dyDescent="0.25">
      <c r="B58" s="2"/>
      <c r="N58" s="1"/>
    </row>
    <row r="59" spans="2:14" x14ac:dyDescent="0.25">
      <c r="B59" s="2"/>
      <c r="N59" s="1"/>
    </row>
    <row r="60" spans="2:14" x14ac:dyDescent="0.25">
      <c r="B60" s="2"/>
      <c r="N60" s="1"/>
    </row>
    <row r="61" spans="2:14" x14ac:dyDescent="0.25">
      <c r="B61" s="2"/>
      <c r="N61" s="1"/>
    </row>
    <row r="62" spans="2:14" x14ac:dyDescent="0.25">
      <c r="B62" s="2"/>
      <c r="N62" s="1"/>
    </row>
    <row r="63" spans="2:14" x14ac:dyDescent="0.25">
      <c r="B63" s="2"/>
      <c r="N63" s="1"/>
    </row>
    <row r="64" spans="2:14" x14ac:dyDescent="0.25">
      <c r="B64" s="2"/>
      <c r="N64" s="1"/>
    </row>
    <row r="65" spans="2:14" x14ac:dyDescent="0.25">
      <c r="B65" s="2"/>
      <c r="N65" s="1"/>
    </row>
    <row r="66" spans="2:14" x14ac:dyDescent="0.25">
      <c r="B66" s="2"/>
      <c r="N66" s="1"/>
    </row>
    <row r="67" spans="2:14" x14ac:dyDescent="0.25">
      <c r="B67" s="2"/>
      <c r="N67" s="1"/>
    </row>
    <row r="68" spans="2:14" x14ac:dyDescent="0.25">
      <c r="B68" s="2"/>
      <c r="N68" s="1"/>
    </row>
    <row r="69" spans="2:14" x14ac:dyDescent="0.25">
      <c r="B69" s="2"/>
      <c r="N69" s="1"/>
    </row>
    <row r="70" spans="2:14" x14ac:dyDescent="0.25">
      <c r="B70" s="2"/>
      <c r="N70" s="1"/>
    </row>
    <row r="71" spans="2:14" x14ac:dyDescent="0.25">
      <c r="B71" s="2"/>
      <c r="N71" s="1"/>
    </row>
    <row r="72" spans="2:14" x14ac:dyDescent="0.25">
      <c r="B72" s="2"/>
      <c r="N72" s="1"/>
    </row>
    <row r="73" spans="2:14" x14ac:dyDescent="0.25">
      <c r="B73" s="2"/>
      <c r="N73" s="1"/>
    </row>
    <row r="74" spans="2:14" x14ac:dyDescent="0.25">
      <c r="B74" s="2"/>
      <c r="N74" s="1"/>
    </row>
    <row r="75" spans="2:14" x14ac:dyDescent="0.25">
      <c r="B75" s="2"/>
      <c r="N75" s="1"/>
    </row>
    <row r="76" spans="2:14" x14ac:dyDescent="0.25">
      <c r="B76" s="2"/>
      <c r="N76" s="1"/>
    </row>
    <row r="77" spans="2:14" x14ac:dyDescent="0.25">
      <c r="B77" s="2"/>
      <c r="N77" s="1"/>
    </row>
    <row r="78" spans="2:14" x14ac:dyDescent="0.25">
      <c r="B78" s="2"/>
      <c r="N78" s="1"/>
    </row>
    <row r="79" spans="2:14" x14ac:dyDescent="0.25">
      <c r="B79" s="2"/>
      <c r="N79" s="1"/>
    </row>
    <row r="80" spans="2:14" x14ac:dyDescent="0.25">
      <c r="B80" s="2"/>
      <c r="N80" s="1"/>
    </row>
    <row r="81" spans="2:14" x14ac:dyDescent="0.25">
      <c r="B81" s="2"/>
      <c r="N81" s="1"/>
    </row>
    <row r="82" spans="2:14" x14ac:dyDescent="0.25">
      <c r="B82" s="2"/>
      <c r="N82" s="1"/>
    </row>
    <row r="83" spans="2:14" x14ac:dyDescent="0.25">
      <c r="B83" s="2"/>
      <c r="N83" s="1"/>
    </row>
    <row r="84" spans="2:14" x14ac:dyDescent="0.25">
      <c r="B84" s="2"/>
      <c r="N84" s="1"/>
    </row>
    <row r="85" spans="2:14" x14ac:dyDescent="0.25">
      <c r="B85" s="2"/>
      <c r="N85" s="1"/>
    </row>
    <row r="86" spans="2:14" x14ac:dyDescent="0.25">
      <c r="B86" s="2"/>
      <c r="N86" s="1"/>
    </row>
    <row r="87" spans="2:14" x14ac:dyDescent="0.25">
      <c r="B87" s="2"/>
      <c r="N87" s="1"/>
    </row>
    <row r="88" spans="2:14" x14ac:dyDescent="0.25">
      <c r="B88" s="2"/>
      <c r="N88" s="1"/>
    </row>
    <row r="89" spans="2:14" x14ac:dyDescent="0.25">
      <c r="B89" s="2"/>
      <c r="N89" s="1"/>
    </row>
    <row r="90" spans="2:14" x14ac:dyDescent="0.25">
      <c r="B90" s="2"/>
      <c r="N90" s="1"/>
    </row>
    <row r="91" spans="2:14" x14ac:dyDescent="0.25">
      <c r="B91" s="2"/>
      <c r="N91" s="1"/>
    </row>
    <row r="92" spans="2:14" x14ac:dyDescent="0.25">
      <c r="B92" s="2"/>
      <c r="N92" s="1"/>
    </row>
    <row r="93" spans="2:14" x14ac:dyDescent="0.25">
      <c r="B93" s="2"/>
      <c r="N93" s="1"/>
    </row>
    <row r="94" spans="2:14" x14ac:dyDescent="0.25">
      <c r="B94" s="2"/>
      <c r="N94" s="1"/>
    </row>
    <row r="95" spans="2:14" x14ac:dyDescent="0.25">
      <c r="B95" s="2"/>
      <c r="N95" s="1"/>
    </row>
    <row r="96" spans="2:14" x14ac:dyDescent="0.25">
      <c r="B96" s="2"/>
      <c r="N96" s="1"/>
    </row>
    <row r="97" spans="2:14" x14ac:dyDescent="0.25">
      <c r="B97" s="2"/>
      <c r="N97" s="1"/>
    </row>
    <row r="98" spans="2:14" x14ac:dyDescent="0.25">
      <c r="B98" s="2"/>
      <c r="N98" s="1"/>
    </row>
    <row r="99" spans="2:14" x14ac:dyDescent="0.25">
      <c r="B99" s="2"/>
      <c r="N99" s="1"/>
    </row>
    <row r="100" spans="2:14" x14ac:dyDescent="0.25">
      <c r="B100" s="2"/>
      <c r="N100" s="1"/>
    </row>
    <row r="101" spans="2:14" x14ac:dyDescent="0.25">
      <c r="B101" s="2"/>
      <c r="N101" s="1"/>
    </row>
    <row r="102" spans="2:14" x14ac:dyDescent="0.25">
      <c r="B102" s="2"/>
      <c r="N102" s="1"/>
    </row>
    <row r="103" spans="2:14" x14ac:dyDescent="0.25">
      <c r="B103" s="2"/>
      <c r="N103" s="1"/>
    </row>
    <row r="104" spans="2:14" x14ac:dyDescent="0.25">
      <c r="B104" s="2"/>
      <c r="N104" s="1"/>
    </row>
    <row r="105" spans="2:14" x14ac:dyDescent="0.25">
      <c r="B105" s="2"/>
      <c r="N105" s="1"/>
    </row>
    <row r="106" spans="2:14" x14ac:dyDescent="0.25">
      <c r="B106" s="2"/>
      <c r="N106" s="1"/>
    </row>
    <row r="107" spans="2:14" x14ac:dyDescent="0.25">
      <c r="B107" s="2"/>
      <c r="N107" s="1"/>
    </row>
    <row r="108" spans="2:14" x14ac:dyDescent="0.25">
      <c r="B108" s="2"/>
      <c r="N108" s="1"/>
    </row>
    <row r="109" spans="2:14" x14ac:dyDescent="0.25">
      <c r="B109" s="2"/>
      <c r="N109" s="1"/>
    </row>
    <row r="110" spans="2:14" x14ac:dyDescent="0.25">
      <c r="B110" s="2"/>
      <c r="N110" s="1"/>
    </row>
    <row r="111" spans="2:14" x14ac:dyDescent="0.25">
      <c r="B111" s="2"/>
      <c r="N111" s="1"/>
    </row>
    <row r="112" spans="2:14" x14ac:dyDescent="0.25">
      <c r="B112" s="2"/>
      <c r="N112" s="1"/>
    </row>
    <row r="113" spans="2:14" x14ac:dyDescent="0.25">
      <c r="B113" s="2"/>
      <c r="N113" s="1"/>
    </row>
    <row r="114" spans="2:14" x14ac:dyDescent="0.25">
      <c r="B114" s="2"/>
      <c r="N114" s="1"/>
    </row>
    <row r="115" spans="2:14" x14ac:dyDescent="0.25">
      <c r="B115" s="2"/>
      <c r="N115" s="1"/>
    </row>
    <row r="116" spans="2:14" x14ac:dyDescent="0.25">
      <c r="B116" s="2"/>
      <c r="N116" s="1"/>
    </row>
    <row r="117" spans="2:14" x14ac:dyDescent="0.25">
      <c r="B117" s="2"/>
      <c r="N117" s="1"/>
    </row>
    <row r="118" spans="2:14" x14ac:dyDescent="0.25">
      <c r="B118" s="2"/>
      <c r="N118" s="1"/>
    </row>
    <row r="119" spans="2:14" x14ac:dyDescent="0.25">
      <c r="B119" s="2"/>
      <c r="N119" s="1"/>
    </row>
    <row r="120" spans="2:14" x14ac:dyDescent="0.25">
      <c r="B120" s="2"/>
      <c r="N120" s="1"/>
    </row>
    <row r="121" spans="2:14" x14ac:dyDescent="0.25">
      <c r="B121" s="2"/>
      <c r="N121" s="1"/>
    </row>
    <row r="122" spans="2:14" x14ac:dyDescent="0.25">
      <c r="B122" s="2"/>
      <c r="N122" s="1"/>
    </row>
    <row r="123" spans="2:14" x14ac:dyDescent="0.25">
      <c r="B123" s="2"/>
      <c r="N123" s="1"/>
    </row>
    <row r="124" spans="2:14" x14ac:dyDescent="0.25">
      <c r="B124" s="2"/>
      <c r="N124" s="1"/>
    </row>
    <row r="125" spans="2:14" x14ac:dyDescent="0.25">
      <c r="B125" s="2"/>
      <c r="N125" s="1"/>
    </row>
    <row r="126" spans="2:14" x14ac:dyDescent="0.25">
      <c r="B126" s="2"/>
      <c r="N126" s="1"/>
    </row>
    <row r="127" spans="2:14" x14ac:dyDescent="0.25">
      <c r="B127" s="2"/>
      <c r="N127" s="1"/>
    </row>
    <row r="128" spans="2:14" x14ac:dyDescent="0.25">
      <c r="B128" s="2"/>
      <c r="N128" s="1"/>
    </row>
    <row r="129" spans="2:14" x14ac:dyDescent="0.25">
      <c r="B129" s="2"/>
      <c r="N129" s="1"/>
    </row>
    <row r="130" spans="2:14" x14ac:dyDescent="0.25">
      <c r="B130" s="2"/>
      <c r="N130" s="1"/>
    </row>
    <row r="131" spans="2:14" x14ac:dyDescent="0.25">
      <c r="B131" s="2"/>
      <c r="N131" s="1"/>
    </row>
    <row r="132" spans="2:14" x14ac:dyDescent="0.25">
      <c r="B132" s="2"/>
      <c r="N132" s="1"/>
    </row>
    <row r="133" spans="2:14" x14ac:dyDescent="0.25">
      <c r="B133" s="2"/>
      <c r="N133" s="1"/>
    </row>
    <row r="134" spans="2:14" x14ac:dyDescent="0.25">
      <c r="B134" s="2"/>
      <c r="N134" s="1"/>
    </row>
    <row r="135" spans="2:14" x14ac:dyDescent="0.25">
      <c r="B135" s="2"/>
      <c r="N135" s="1"/>
    </row>
    <row r="136" spans="2:14" x14ac:dyDescent="0.25">
      <c r="B136" s="2"/>
      <c r="N136" s="1"/>
    </row>
    <row r="137" spans="2:14" x14ac:dyDescent="0.25">
      <c r="B137" s="2"/>
      <c r="N137" s="1"/>
    </row>
    <row r="138" spans="2:14" x14ac:dyDescent="0.25">
      <c r="B138" s="2"/>
      <c r="N138" s="1"/>
    </row>
    <row r="139" spans="2:14" x14ac:dyDescent="0.25">
      <c r="B139" s="2"/>
      <c r="N139" s="1"/>
    </row>
    <row r="140" spans="2:14" x14ac:dyDescent="0.25">
      <c r="B140" s="2"/>
      <c r="N140" s="1"/>
    </row>
    <row r="141" spans="2:14" x14ac:dyDescent="0.25">
      <c r="B141" s="2"/>
      <c r="N141" s="1"/>
    </row>
    <row r="142" spans="2:14" x14ac:dyDescent="0.25">
      <c r="B142" s="2"/>
      <c r="N142" s="1"/>
    </row>
    <row r="143" spans="2:14" x14ac:dyDescent="0.25">
      <c r="B143" s="2"/>
      <c r="N143" s="1"/>
    </row>
    <row r="144" spans="2:14" x14ac:dyDescent="0.25">
      <c r="B144" s="2"/>
      <c r="N144" s="1"/>
    </row>
    <row r="145" spans="2:14" x14ac:dyDescent="0.25">
      <c r="B145" s="2"/>
      <c r="N145" s="1"/>
    </row>
    <row r="146" spans="2:14" x14ac:dyDescent="0.25">
      <c r="B146" s="2"/>
      <c r="N146" s="1"/>
    </row>
    <row r="147" spans="2:14" x14ac:dyDescent="0.25">
      <c r="B147" s="2"/>
      <c r="N147" s="1"/>
    </row>
    <row r="148" spans="2:14" x14ac:dyDescent="0.25">
      <c r="B148" s="2"/>
      <c r="N148" s="1"/>
    </row>
    <row r="149" spans="2:14" x14ac:dyDescent="0.25">
      <c r="B149" s="2"/>
      <c r="N149" s="1"/>
    </row>
    <row r="150" spans="2:14" x14ac:dyDescent="0.25">
      <c r="B150" s="2"/>
      <c r="N150" s="1"/>
    </row>
    <row r="151" spans="2:14" x14ac:dyDescent="0.25">
      <c r="B151" s="2"/>
      <c r="N151" s="1"/>
    </row>
    <row r="152" spans="2:14" x14ac:dyDescent="0.25">
      <c r="B152" s="2"/>
      <c r="N152" s="1"/>
    </row>
    <row r="153" spans="2:14" x14ac:dyDescent="0.25">
      <c r="B153" s="2"/>
      <c r="N153" s="1"/>
    </row>
    <row r="154" spans="2:14" x14ac:dyDescent="0.25">
      <c r="B154" s="2"/>
      <c r="N154" s="1"/>
    </row>
    <row r="155" spans="2:14" x14ac:dyDescent="0.25">
      <c r="B155" s="2"/>
      <c r="N155" s="1"/>
    </row>
    <row r="156" spans="2:14" x14ac:dyDescent="0.25">
      <c r="B156" s="2"/>
      <c r="N156" s="1"/>
    </row>
    <row r="157" spans="2:14" x14ac:dyDescent="0.25">
      <c r="B157" s="2"/>
      <c r="N157" s="1"/>
    </row>
    <row r="158" spans="2:14" x14ac:dyDescent="0.25">
      <c r="B158" s="2"/>
      <c r="N158" s="1"/>
    </row>
    <row r="159" spans="2:14" x14ac:dyDescent="0.25">
      <c r="B159" s="2"/>
      <c r="N159" s="1"/>
    </row>
    <row r="160" spans="2:14" x14ac:dyDescent="0.25">
      <c r="B160" s="2"/>
      <c r="N160" s="1"/>
    </row>
    <row r="161" spans="2:14" x14ac:dyDescent="0.25">
      <c r="B161" s="2"/>
      <c r="N161" s="1"/>
    </row>
    <row r="162" spans="2:14" x14ac:dyDescent="0.25">
      <c r="B162" s="2"/>
      <c r="N162" s="1"/>
    </row>
    <row r="163" spans="2:14" x14ac:dyDescent="0.25">
      <c r="B163" s="2"/>
      <c r="N163" s="1"/>
    </row>
    <row r="164" spans="2:14" x14ac:dyDescent="0.25">
      <c r="B164" s="2"/>
      <c r="N164" s="1"/>
    </row>
    <row r="165" spans="2:14" x14ac:dyDescent="0.25">
      <c r="B165" s="2"/>
      <c r="N165" s="1"/>
    </row>
    <row r="166" spans="2:14" x14ac:dyDescent="0.25">
      <c r="B166" s="2"/>
      <c r="N166" s="1"/>
    </row>
    <row r="167" spans="2:14" x14ac:dyDescent="0.25">
      <c r="B167" s="2"/>
      <c r="N167" s="1"/>
    </row>
    <row r="168" spans="2:14" x14ac:dyDescent="0.25">
      <c r="B168" s="2"/>
      <c r="N168" s="1"/>
    </row>
    <row r="169" spans="2:14" x14ac:dyDescent="0.25">
      <c r="B169" s="2"/>
      <c r="N169" s="1"/>
    </row>
    <row r="170" spans="2:14" x14ac:dyDescent="0.25">
      <c r="B170" s="2"/>
      <c r="N170" s="1"/>
    </row>
    <row r="171" spans="2:14" x14ac:dyDescent="0.25">
      <c r="B171" s="2"/>
      <c r="N171" s="1"/>
    </row>
    <row r="172" spans="2:14" x14ac:dyDescent="0.25">
      <c r="B172" s="2"/>
      <c r="N172" s="1"/>
    </row>
    <row r="173" spans="2:14" x14ac:dyDescent="0.25">
      <c r="B173" s="2"/>
      <c r="N173" s="1"/>
    </row>
    <row r="174" spans="2:14" x14ac:dyDescent="0.25">
      <c r="B174" s="2"/>
      <c r="N174" s="1"/>
    </row>
    <row r="175" spans="2:14" x14ac:dyDescent="0.25">
      <c r="B175" s="2"/>
      <c r="N175" s="1"/>
    </row>
    <row r="176" spans="2:14" x14ac:dyDescent="0.25">
      <c r="B176" s="2"/>
      <c r="N176" s="1"/>
    </row>
    <row r="177" spans="2:14" x14ac:dyDescent="0.25">
      <c r="B177" s="2"/>
      <c r="N177" s="1"/>
    </row>
    <row r="178" spans="2:14" x14ac:dyDescent="0.25">
      <c r="B178" s="2"/>
      <c r="N178" s="1"/>
    </row>
    <row r="179" spans="2:14" x14ac:dyDescent="0.25">
      <c r="B179" s="2"/>
      <c r="N179" s="1"/>
    </row>
    <row r="180" spans="2:14" x14ac:dyDescent="0.25">
      <c r="B180" s="2"/>
      <c r="N180" s="1"/>
    </row>
    <row r="181" spans="2:14" x14ac:dyDescent="0.25">
      <c r="B181" s="2"/>
      <c r="N181" s="1"/>
    </row>
    <row r="182" spans="2:14" x14ac:dyDescent="0.25">
      <c r="B182" s="2"/>
      <c r="N182" s="1"/>
    </row>
    <row r="183" spans="2:14" x14ac:dyDescent="0.25">
      <c r="B183" s="2"/>
      <c r="N183" s="1"/>
    </row>
    <row r="184" spans="2:14" x14ac:dyDescent="0.25">
      <c r="B184" s="2"/>
      <c r="N184" s="1"/>
    </row>
    <row r="185" spans="2:14" x14ac:dyDescent="0.25">
      <c r="B185" s="2"/>
      <c r="N185" s="1"/>
    </row>
    <row r="186" spans="2:14" x14ac:dyDescent="0.25">
      <c r="B186" s="2"/>
      <c r="N186" s="1"/>
    </row>
    <row r="187" spans="2:14" x14ac:dyDescent="0.25">
      <c r="B187" s="2"/>
      <c r="N187" s="1"/>
    </row>
    <row r="188" spans="2:14" x14ac:dyDescent="0.25">
      <c r="B188" s="2"/>
      <c r="N188" s="1"/>
    </row>
    <row r="189" spans="2:14" x14ac:dyDescent="0.25">
      <c r="B189" s="2"/>
      <c r="N189" s="1"/>
    </row>
    <row r="190" spans="2:14" x14ac:dyDescent="0.25">
      <c r="B190" s="2"/>
      <c r="N190" s="1"/>
    </row>
    <row r="191" spans="2:14" x14ac:dyDescent="0.25">
      <c r="B191" s="2"/>
      <c r="N191" s="1"/>
    </row>
    <row r="192" spans="2:14" x14ac:dyDescent="0.25">
      <c r="B192" s="2"/>
      <c r="N192" s="1"/>
    </row>
    <row r="193" spans="2:14" x14ac:dyDescent="0.25">
      <c r="B193" s="2"/>
      <c r="N193" s="1"/>
    </row>
    <row r="194" spans="2:14" x14ac:dyDescent="0.25">
      <c r="B194" s="2"/>
      <c r="N194" s="1"/>
    </row>
    <row r="195" spans="2:14" x14ac:dyDescent="0.25">
      <c r="B195" s="2"/>
      <c r="N195" s="1"/>
    </row>
    <row r="196" spans="2:14" x14ac:dyDescent="0.25">
      <c r="B196" s="2"/>
      <c r="N196" s="1"/>
    </row>
    <row r="197" spans="2:14" x14ac:dyDescent="0.25">
      <c r="B197" s="2"/>
      <c r="N197" s="1"/>
    </row>
    <row r="198" spans="2:14" x14ac:dyDescent="0.25">
      <c r="B198" s="2"/>
      <c r="N198" s="1"/>
    </row>
    <row r="199" spans="2:14" x14ac:dyDescent="0.25">
      <c r="B199" s="2"/>
      <c r="N199" s="1"/>
    </row>
    <row r="200" spans="2:14" x14ac:dyDescent="0.25">
      <c r="B200" s="2"/>
      <c r="N200" s="1"/>
    </row>
    <row r="201" spans="2:14" x14ac:dyDescent="0.25">
      <c r="B201" s="2"/>
      <c r="N201" s="1"/>
    </row>
    <row r="202" spans="2:14" x14ac:dyDescent="0.25">
      <c r="B202" s="2"/>
      <c r="N202" s="1"/>
    </row>
    <row r="203" spans="2:14" x14ac:dyDescent="0.25">
      <c r="B203" s="2"/>
      <c r="N203" s="1"/>
    </row>
    <row r="204" spans="2:14" x14ac:dyDescent="0.25">
      <c r="B204" s="2"/>
      <c r="N204" s="1"/>
    </row>
    <row r="205" spans="2:14" x14ac:dyDescent="0.25">
      <c r="B205" s="2"/>
      <c r="N205" s="1"/>
    </row>
    <row r="206" spans="2:14" x14ac:dyDescent="0.25">
      <c r="B206" s="2"/>
      <c r="N206" s="1"/>
    </row>
    <row r="207" spans="2:14" x14ac:dyDescent="0.25">
      <c r="B207" s="2"/>
      <c r="N207" s="1"/>
    </row>
    <row r="208" spans="2:14" x14ac:dyDescent="0.25">
      <c r="B208" s="2"/>
      <c r="N208" s="1"/>
    </row>
    <row r="209" spans="2:14" x14ac:dyDescent="0.25">
      <c r="B209" s="2"/>
      <c r="N209" s="1"/>
    </row>
    <row r="210" spans="2:14" x14ac:dyDescent="0.25">
      <c r="B210" s="2"/>
      <c r="N210" s="1"/>
    </row>
    <row r="211" spans="2:14" x14ac:dyDescent="0.25">
      <c r="B211" s="2"/>
      <c r="N211" s="1"/>
    </row>
    <row r="212" spans="2:14" x14ac:dyDescent="0.25">
      <c r="B212" s="2"/>
      <c r="N212" s="1"/>
    </row>
    <row r="213" spans="2:14" x14ac:dyDescent="0.25">
      <c r="B213" s="2"/>
      <c r="N213" s="1"/>
    </row>
    <row r="214" spans="2:14" x14ac:dyDescent="0.25">
      <c r="B214" s="2"/>
      <c r="N214" s="1"/>
    </row>
    <row r="215" spans="2:14" x14ac:dyDescent="0.25">
      <c r="B215" s="2"/>
      <c r="N215" s="1"/>
    </row>
    <row r="216" spans="2:14" x14ac:dyDescent="0.25">
      <c r="B216" s="2"/>
      <c r="N216" s="1"/>
    </row>
    <row r="217" spans="2:14" x14ac:dyDescent="0.25">
      <c r="B217" s="2"/>
      <c r="N217" s="1"/>
    </row>
    <row r="218" spans="2:14" x14ac:dyDescent="0.25">
      <c r="B218" s="2"/>
      <c r="N218" s="1"/>
    </row>
    <row r="219" spans="2:14" x14ac:dyDescent="0.25">
      <c r="B219" s="2"/>
      <c r="N219" s="1"/>
    </row>
    <row r="220" spans="2:14" x14ac:dyDescent="0.25">
      <c r="B220" s="2"/>
      <c r="N220" s="1"/>
    </row>
    <row r="221" spans="2:14" x14ac:dyDescent="0.25">
      <c r="B221" s="2"/>
      <c r="N221" s="1"/>
    </row>
    <row r="222" spans="2:14" x14ac:dyDescent="0.25">
      <c r="B222" s="2"/>
      <c r="N222" s="1"/>
    </row>
    <row r="223" spans="2:14" x14ac:dyDescent="0.25">
      <c r="B223" s="2"/>
      <c r="N223" s="1"/>
    </row>
    <row r="224" spans="2:14" x14ac:dyDescent="0.25">
      <c r="B224" s="2"/>
      <c r="N224" s="1"/>
    </row>
    <row r="225" spans="2:14" x14ac:dyDescent="0.25">
      <c r="B225" s="2"/>
      <c r="N225" s="1"/>
    </row>
    <row r="226" spans="2:14" x14ac:dyDescent="0.25">
      <c r="B226" s="2"/>
      <c r="N226" s="1"/>
    </row>
    <row r="227" spans="2:14" x14ac:dyDescent="0.25">
      <c r="B227" s="2"/>
      <c r="N227" s="1"/>
    </row>
    <row r="228" spans="2:14" x14ac:dyDescent="0.25">
      <c r="B228" s="2"/>
      <c r="N228" s="1"/>
    </row>
    <row r="229" spans="2:14" x14ac:dyDescent="0.25">
      <c r="B229" s="2"/>
      <c r="N229" s="1"/>
    </row>
    <row r="230" spans="2:14" x14ac:dyDescent="0.25">
      <c r="B230" s="2"/>
      <c r="N230" s="1"/>
    </row>
    <row r="231" spans="2:14" x14ac:dyDescent="0.25">
      <c r="B231" s="2"/>
      <c r="N231" s="1"/>
    </row>
    <row r="232" spans="2:14" x14ac:dyDescent="0.25">
      <c r="B232" s="2"/>
      <c r="N232" s="1"/>
    </row>
    <row r="233" spans="2:14" x14ac:dyDescent="0.25">
      <c r="B233" s="2"/>
      <c r="N233" s="1"/>
    </row>
    <row r="234" spans="2:14" x14ac:dyDescent="0.25">
      <c r="B234" s="2"/>
      <c r="N234" s="1"/>
    </row>
    <row r="235" spans="2:14" x14ac:dyDescent="0.25">
      <c r="B235" s="2"/>
      <c r="N235" s="1"/>
    </row>
    <row r="236" spans="2:14" x14ac:dyDescent="0.25">
      <c r="B236" s="2"/>
      <c r="N236" s="1"/>
    </row>
    <row r="237" spans="2:14" x14ac:dyDescent="0.25">
      <c r="B237" s="2"/>
      <c r="N237" s="1"/>
    </row>
    <row r="238" spans="2:14" x14ac:dyDescent="0.25">
      <c r="B238" s="2"/>
      <c r="N238" s="1"/>
    </row>
    <row r="239" spans="2:14" x14ac:dyDescent="0.25">
      <c r="B239" s="2"/>
      <c r="N239" s="1"/>
    </row>
    <row r="240" spans="2:14" x14ac:dyDescent="0.25">
      <c r="B240" s="2"/>
      <c r="N240" s="1"/>
    </row>
    <row r="241" spans="2:14" x14ac:dyDescent="0.25">
      <c r="B241" s="2"/>
      <c r="N241" s="1"/>
    </row>
    <row r="242" spans="2:14" x14ac:dyDescent="0.25">
      <c r="B242" s="2"/>
      <c r="N242" s="1"/>
    </row>
    <row r="243" spans="2:14" x14ac:dyDescent="0.25">
      <c r="B243" s="2"/>
      <c r="N243" s="1"/>
    </row>
    <row r="244" spans="2:14" x14ac:dyDescent="0.25">
      <c r="B244" s="2"/>
      <c r="N244" s="1"/>
    </row>
    <row r="245" spans="2:14" x14ac:dyDescent="0.25">
      <c r="B245" s="2"/>
      <c r="N245" s="1"/>
    </row>
    <row r="246" spans="2:14" x14ac:dyDescent="0.25">
      <c r="B246" s="2"/>
      <c r="N246" s="1"/>
    </row>
    <row r="247" spans="2:14" x14ac:dyDescent="0.25">
      <c r="B247" s="2"/>
      <c r="N247" s="1"/>
    </row>
    <row r="248" spans="2:14" x14ac:dyDescent="0.25">
      <c r="B248" s="2"/>
      <c r="N248" s="1"/>
    </row>
    <row r="249" spans="2:14" x14ac:dyDescent="0.25">
      <c r="B249" s="2"/>
      <c r="N249" s="1"/>
    </row>
    <row r="250" spans="2:14" x14ac:dyDescent="0.25">
      <c r="B250" s="2"/>
      <c r="N250" s="1"/>
    </row>
    <row r="251" spans="2:14" x14ac:dyDescent="0.25">
      <c r="B251" s="2"/>
      <c r="N251" s="1"/>
    </row>
    <row r="252" spans="2:14" x14ac:dyDescent="0.25">
      <c r="B252" s="30"/>
      <c r="C252" s="31"/>
      <c r="D252" s="31"/>
      <c r="E252" s="32"/>
      <c r="F252" s="32"/>
      <c r="G252" s="63"/>
      <c r="H252" s="32"/>
      <c r="I252" s="32"/>
      <c r="J252" s="32"/>
      <c r="K252" s="32"/>
      <c r="L252" s="32"/>
      <c r="M252" s="32"/>
      <c r="N252" s="33"/>
    </row>
    <row r="271" spans="2:14" ht="16.5" thickBot="1" x14ac:dyDescent="0.3">
      <c r="B271" s="38"/>
      <c r="C271" s="39"/>
      <c r="D271" s="39"/>
      <c r="E271" s="40"/>
      <c r="F271" s="40"/>
      <c r="G271" s="62"/>
      <c r="H271" s="40"/>
      <c r="I271" s="40"/>
      <c r="J271" s="40"/>
      <c r="K271" s="40"/>
      <c r="L271" s="40"/>
      <c r="M271" s="40"/>
      <c r="N271" s="41"/>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07"/>
  <sheetViews>
    <sheetView topLeftCell="A62" workbookViewId="0">
      <selection activeCell="E69" sqref="E69"/>
    </sheetView>
  </sheetViews>
  <sheetFormatPr defaultRowHeight="15.75" x14ac:dyDescent="0.25"/>
  <cols>
    <col min="1" max="1" width="9.140625" style="12"/>
    <col min="2" max="2" width="30" style="17" customWidth="1"/>
    <col min="3" max="3" width="17.5703125" style="8" customWidth="1"/>
    <col min="4" max="4" width="11.85546875" style="8" customWidth="1"/>
    <col min="5" max="5" width="11.28515625" style="8" customWidth="1"/>
    <col min="6" max="6" width="10.7109375" style="8" customWidth="1"/>
    <col min="7" max="7" width="12.28515625" style="51" customWidth="1"/>
    <col min="8" max="8" width="24.140625" style="8" customWidth="1"/>
    <col min="9" max="9" width="22.5703125" style="8" customWidth="1"/>
    <col min="10" max="10" width="24.42578125" style="8" customWidth="1"/>
    <col min="11" max="11" width="12.5703125" style="8" customWidth="1"/>
    <col min="12" max="12" width="11.85546875" style="8" customWidth="1"/>
    <col min="13" max="13" width="12.140625" style="8" customWidth="1"/>
    <col min="14" max="14" width="13.7109375" style="8" customWidth="1"/>
    <col min="15" max="15" width="9.140625" style="20"/>
    <col min="16" max="16" width="9.140625" style="14"/>
    <col min="17" max="16384" width="9.140625" style="8"/>
  </cols>
  <sheetData>
    <row r="2" spans="1:16" s="3" customFormat="1" ht="47.25" x14ac:dyDescent="0.25">
      <c r="A2" s="11"/>
      <c r="B2" s="15" t="s">
        <v>26</v>
      </c>
      <c r="C2" s="5" t="s">
        <v>0</v>
      </c>
      <c r="D2" s="5" t="s">
        <v>27</v>
      </c>
      <c r="E2" s="3" t="s">
        <v>31</v>
      </c>
      <c r="F2" s="3" t="s">
        <v>28</v>
      </c>
      <c r="G2" s="5" t="s">
        <v>29</v>
      </c>
      <c r="H2" s="3" t="s">
        <v>252</v>
      </c>
      <c r="I2" s="3" t="s">
        <v>253</v>
      </c>
      <c r="J2" s="3" t="s">
        <v>30</v>
      </c>
      <c r="K2" s="3" t="s">
        <v>21</v>
      </c>
      <c r="L2" s="3" t="s">
        <v>21</v>
      </c>
      <c r="M2" s="3" t="s">
        <v>21</v>
      </c>
      <c r="N2" s="3" t="s">
        <v>21</v>
      </c>
      <c r="O2" s="16" t="s">
        <v>21</v>
      </c>
      <c r="P2" s="13"/>
    </row>
    <row r="3" spans="1:16" ht="45" x14ac:dyDescent="0.25">
      <c r="B3" s="17" t="s">
        <v>45</v>
      </c>
      <c r="C3" s="10" t="s">
        <v>3</v>
      </c>
      <c r="D3" s="10" t="s">
        <v>4</v>
      </c>
      <c r="E3" s="10"/>
      <c r="F3" s="10"/>
      <c r="G3" s="53">
        <v>1</v>
      </c>
      <c r="H3" s="10" t="s">
        <v>229</v>
      </c>
      <c r="I3" s="10"/>
      <c r="J3" s="10"/>
      <c r="K3" s="10"/>
      <c r="L3" s="10"/>
      <c r="M3" s="10"/>
      <c r="N3" s="10"/>
      <c r="O3" s="18"/>
    </row>
    <row r="4" spans="1:16" ht="171.75" x14ac:dyDescent="0.25">
      <c r="B4" s="19" t="s">
        <v>40</v>
      </c>
      <c r="C4" s="10" t="s">
        <v>39</v>
      </c>
      <c r="D4" s="10"/>
      <c r="E4" s="10"/>
      <c r="F4" s="10" t="s">
        <v>4</v>
      </c>
      <c r="G4" s="53"/>
      <c r="H4" s="10"/>
      <c r="I4" s="10"/>
      <c r="J4" s="10"/>
      <c r="K4" s="10"/>
      <c r="L4" s="10"/>
      <c r="M4" s="10"/>
      <c r="N4" s="10"/>
      <c r="O4" s="18"/>
    </row>
    <row r="5" spans="1:16" ht="255" x14ac:dyDescent="0.25">
      <c r="B5" s="17" t="s">
        <v>41</v>
      </c>
      <c r="C5" s="10"/>
      <c r="D5" s="10"/>
      <c r="E5" s="10" t="s">
        <v>12</v>
      </c>
      <c r="F5" s="10" t="s">
        <v>4</v>
      </c>
      <c r="G5" s="53">
        <v>0.5</v>
      </c>
      <c r="H5" s="10" t="s">
        <v>295</v>
      </c>
      <c r="I5" s="10" t="s">
        <v>296</v>
      </c>
      <c r="J5" s="10"/>
      <c r="K5" s="10"/>
      <c r="L5" s="10"/>
      <c r="M5" s="10"/>
      <c r="N5" s="10"/>
      <c r="O5" s="18"/>
    </row>
    <row r="6" spans="1:16" ht="135" x14ac:dyDescent="0.25">
      <c r="B6" s="17" t="s">
        <v>42</v>
      </c>
      <c r="C6" s="10"/>
      <c r="D6" s="10"/>
      <c r="E6" s="10" t="s">
        <v>12</v>
      </c>
      <c r="F6" s="10" t="s">
        <v>4</v>
      </c>
      <c r="G6" s="53">
        <v>0</v>
      </c>
      <c r="H6" s="10" t="s">
        <v>230</v>
      </c>
      <c r="I6" s="10" t="s">
        <v>297</v>
      </c>
      <c r="J6" s="10"/>
      <c r="K6" s="10"/>
      <c r="L6" s="10"/>
      <c r="M6" s="10"/>
      <c r="N6" s="10"/>
      <c r="O6" s="18"/>
    </row>
    <row r="7" spans="1:16" ht="86.25" x14ac:dyDescent="0.25">
      <c r="B7" s="19" t="s">
        <v>44</v>
      </c>
      <c r="C7" s="10" t="s">
        <v>43</v>
      </c>
      <c r="D7" s="10"/>
      <c r="E7" s="10"/>
      <c r="F7" s="10"/>
      <c r="G7" s="53"/>
      <c r="H7" s="10"/>
      <c r="I7" s="10"/>
      <c r="J7" s="10"/>
      <c r="K7" s="10"/>
      <c r="L7" s="10"/>
      <c r="M7" s="10"/>
      <c r="N7" s="10"/>
      <c r="O7" s="18"/>
    </row>
    <row r="8" spans="1:16" ht="60" x14ac:dyDescent="0.25">
      <c r="B8" s="17" t="s">
        <v>46</v>
      </c>
      <c r="C8" s="10"/>
      <c r="D8" s="10"/>
      <c r="E8" s="10" t="s">
        <v>4</v>
      </c>
      <c r="F8" s="10"/>
      <c r="G8" s="53">
        <v>0</v>
      </c>
      <c r="H8" s="10" t="s">
        <v>220</v>
      </c>
      <c r="I8" s="10"/>
      <c r="J8" s="10" t="s">
        <v>298</v>
      </c>
      <c r="K8" s="10"/>
      <c r="L8" s="10"/>
      <c r="M8" s="10"/>
      <c r="N8" s="10"/>
      <c r="O8" s="18"/>
    </row>
    <row r="9" spans="1:16" ht="30" x14ac:dyDescent="0.25">
      <c r="B9" s="17" t="s">
        <v>47</v>
      </c>
      <c r="C9" s="10"/>
      <c r="D9" s="10"/>
      <c r="E9" s="10" t="s">
        <v>4</v>
      </c>
      <c r="F9" s="10"/>
      <c r="G9" s="53">
        <v>0</v>
      </c>
      <c r="H9" s="10" t="s">
        <v>220</v>
      </c>
      <c r="I9" s="10"/>
      <c r="J9" s="10"/>
      <c r="K9" s="10"/>
      <c r="L9" s="10"/>
      <c r="M9" s="10"/>
      <c r="N9" s="10"/>
      <c r="O9" s="18"/>
    </row>
    <row r="10" spans="1:16" ht="45" x14ac:dyDescent="0.25">
      <c r="B10" s="17" t="s">
        <v>48</v>
      </c>
      <c r="C10" s="10"/>
      <c r="D10" s="10"/>
      <c r="E10" s="10"/>
      <c r="F10" s="10"/>
      <c r="G10" s="53">
        <v>0.5</v>
      </c>
      <c r="H10" s="10" t="s">
        <v>266</v>
      </c>
      <c r="I10" s="10"/>
      <c r="J10" s="10" t="s">
        <v>299</v>
      </c>
      <c r="K10" s="10"/>
      <c r="L10" s="10"/>
      <c r="M10" s="10"/>
      <c r="N10" s="10"/>
      <c r="O10" s="18"/>
    </row>
    <row r="11" spans="1:16" ht="165" x14ac:dyDescent="0.25">
      <c r="B11" s="17" t="s">
        <v>49</v>
      </c>
      <c r="C11" s="10" t="s">
        <v>7</v>
      </c>
      <c r="D11" s="10"/>
      <c r="E11" s="10"/>
      <c r="F11" s="10"/>
      <c r="G11" s="53">
        <v>0</v>
      </c>
      <c r="H11" s="10" t="s">
        <v>267</v>
      </c>
      <c r="I11" s="10"/>
      <c r="J11" s="10" t="s">
        <v>300</v>
      </c>
      <c r="K11" s="10"/>
      <c r="L11" s="10"/>
      <c r="M11" s="10"/>
      <c r="N11" s="10"/>
      <c r="O11" s="18"/>
    </row>
    <row r="12" spans="1:16" ht="75" x14ac:dyDescent="0.25">
      <c r="B12" s="17" t="s">
        <v>50</v>
      </c>
      <c r="C12" s="10" t="s">
        <v>51</v>
      </c>
      <c r="D12" s="10"/>
      <c r="E12" s="10"/>
      <c r="F12" s="10"/>
      <c r="G12" s="53">
        <v>0</v>
      </c>
      <c r="H12" s="10" t="s">
        <v>231</v>
      </c>
      <c r="I12" s="10"/>
      <c r="J12" s="10"/>
      <c r="K12" s="10"/>
      <c r="L12" s="10"/>
      <c r="M12" s="10"/>
      <c r="N12" s="10"/>
      <c r="O12" s="18"/>
    </row>
    <row r="13" spans="1:16" ht="43.5" x14ac:dyDescent="0.25">
      <c r="B13" s="19" t="s">
        <v>53</v>
      </c>
      <c r="C13" s="10" t="s">
        <v>7</v>
      </c>
      <c r="D13" s="10"/>
      <c r="E13" s="10"/>
      <c r="F13" s="10"/>
      <c r="G13" s="53"/>
      <c r="H13" s="10"/>
      <c r="I13" s="10"/>
      <c r="J13" s="10"/>
      <c r="K13" s="10"/>
      <c r="L13" s="10"/>
      <c r="M13" s="10"/>
      <c r="N13" s="10"/>
      <c r="O13" s="18"/>
    </row>
    <row r="14" spans="1:16" ht="30" x14ac:dyDescent="0.25">
      <c r="B14" s="17" t="s">
        <v>54</v>
      </c>
      <c r="C14" s="10"/>
      <c r="D14" s="10"/>
      <c r="E14" s="10" t="s">
        <v>12</v>
      </c>
      <c r="F14" s="10" t="s">
        <v>52</v>
      </c>
      <c r="G14" s="53">
        <v>0</v>
      </c>
      <c r="H14" s="10" t="s">
        <v>220</v>
      </c>
      <c r="I14" s="10"/>
      <c r="J14" s="99" t="s">
        <v>301</v>
      </c>
      <c r="K14" s="10"/>
      <c r="L14" s="10"/>
      <c r="M14" s="10"/>
      <c r="N14" s="10"/>
      <c r="O14" s="18"/>
    </row>
    <row r="15" spans="1:16" ht="66" customHeight="1" x14ac:dyDescent="0.25">
      <c r="B15" s="17" t="s">
        <v>56</v>
      </c>
      <c r="C15" s="10" t="s">
        <v>7</v>
      </c>
      <c r="D15" s="10"/>
      <c r="E15" s="10"/>
      <c r="F15" s="10"/>
      <c r="G15" s="53">
        <v>0</v>
      </c>
      <c r="H15" s="10" t="s">
        <v>220</v>
      </c>
      <c r="I15" s="10"/>
      <c r="J15" s="10"/>
      <c r="K15" s="10"/>
      <c r="L15" s="10"/>
      <c r="M15" s="10"/>
      <c r="N15" s="10"/>
      <c r="O15" s="18"/>
    </row>
    <row r="16" spans="1:16" ht="24" customHeight="1" x14ac:dyDescent="0.25">
      <c r="B16" s="17" t="s">
        <v>57</v>
      </c>
      <c r="C16" s="10" t="s">
        <v>7</v>
      </c>
      <c r="D16" s="10"/>
      <c r="E16" s="10" t="s">
        <v>12</v>
      </c>
      <c r="F16" s="10" t="s">
        <v>52</v>
      </c>
      <c r="G16" s="53">
        <v>0</v>
      </c>
      <c r="H16" s="10"/>
      <c r="I16" s="10"/>
      <c r="J16" s="10"/>
      <c r="K16" s="10"/>
      <c r="L16" s="10"/>
      <c r="M16" s="10"/>
      <c r="N16" s="10"/>
      <c r="O16" s="18"/>
    </row>
    <row r="17" spans="2:15" ht="150" x14ac:dyDescent="0.25">
      <c r="B17" s="19" t="s">
        <v>58</v>
      </c>
      <c r="C17" s="10"/>
      <c r="D17" s="10"/>
      <c r="E17" s="10"/>
      <c r="F17" s="10"/>
      <c r="G17" s="53"/>
      <c r="H17" s="10"/>
      <c r="I17" s="10"/>
      <c r="J17" s="99" t="s">
        <v>302</v>
      </c>
      <c r="K17" s="10"/>
      <c r="L17" s="10"/>
      <c r="M17" s="10"/>
      <c r="N17" s="10"/>
      <c r="O17" s="18"/>
    </row>
    <row r="18" spans="2:15" ht="60" x14ac:dyDescent="0.25">
      <c r="B18" s="17" t="s">
        <v>59</v>
      </c>
      <c r="C18" s="10" t="s">
        <v>7</v>
      </c>
      <c r="D18" s="10"/>
      <c r="E18" s="10" t="s">
        <v>4</v>
      </c>
      <c r="F18" s="10"/>
      <c r="G18" s="53">
        <v>0</v>
      </c>
      <c r="H18" s="10" t="s">
        <v>233</v>
      </c>
      <c r="I18" s="10"/>
      <c r="J18" s="10"/>
      <c r="K18" s="10"/>
      <c r="L18" s="10"/>
      <c r="M18" s="10"/>
      <c r="N18" s="10"/>
      <c r="O18" s="18"/>
    </row>
    <row r="19" spans="2:15" ht="60" x14ac:dyDescent="0.25">
      <c r="B19" s="17" t="s">
        <v>60</v>
      </c>
      <c r="C19" s="10" t="s">
        <v>7</v>
      </c>
      <c r="D19" s="10"/>
      <c r="E19" s="10"/>
      <c r="F19" s="10"/>
      <c r="G19" s="53">
        <v>0</v>
      </c>
      <c r="H19" s="10" t="s">
        <v>233</v>
      </c>
      <c r="I19" s="10"/>
      <c r="J19" s="10"/>
      <c r="K19" s="10"/>
      <c r="L19" s="10"/>
      <c r="M19" s="10"/>
      <c r="N19" s="10"/>
      <c r="O19" s="18"/>
    </row>
    <row r="20" spans="2:15" ht="45" x14ac:dyDescent="0.25">
      <c r="B20" s="17" t="s">
        <v>61</v>
      </c>
      <c r="C20" s="10" t="s">
        <v>7</v>
      </c>
      <c r="D20" s="10"/>
      <c r="E20" s="10"/>
      <c r="F20" s="10"/>
      <c r="G20" s="53">
        <v>0</v>
      </c>
      <c r="H20" s="10" t="s">
        <v>233</v>
      </c>
      <c r="I20" s="10"/>
      <c r="J20" s="10"/>
      <c r="K20" s="10"/>
      <c r="L20" s="10"/>
      <c r="M20" s="10"/>
      <c r="N20" s="10"/>
      <c r="O20" s="18"/>
    </row>
    <row r="21" spans="2:15" ht="57.75" x14ac:dyDescent="0.25">
      <c r="B21" s="19" t="s">
        <v>62</v>
      </c>
      <c r="C21" s="10"/>
      <c r="D21" s="10"/>
      <c r="E21" s="10" t="s">
        <v>12</v>
      </c>
      <c r="F21" s="10" t="s">
        <v>52</v>
      </c>
      <c r="G21" s="53"/>
      <c r="H21" s="10"/>
      <c r="I21" s="10"/>
      <c r="J21" s="10"/>
      <c r="K21" s="10"/>
      <c r="L21" s="10"/>
      <c r="M21" s="10"/>
      <c r="N21" s="10"/>
      <c r="O21" s="18"/>
    </row>
    <row r="22" spans="2:15" ht="60" x14ac:dyDescent="0.25">
      <c r="B22" s="17" t="s">
        <v>63</v>
      </c>
      <c r="C22" s="10" t="s">
        <v>64</v>
      </c>
      <c r="D22" s="10"/>
      <c r="E22" s="10" t="s">
        <v>12</v>
      </c>
      <c r="F22" s="10" t="s">
        <v>52</v>
      </c>
      <c r="G22" s="53">
        <v>0.5</v>
      </c>
      <c r="H22" s="10" t="s">
        <v>232</v>
      </c>
      <c r="I22" s="10"/>
      <c r="J22" s="10"/>
      <c r="K22" s="10"/>
      <c r="L22" s="10"/>
      <c r="M22" s="10"/>
      <c r="N22" s="10"/>
      <c r="O22" s="18"/>
    </row>
    <row r="23" spans="2:15" ht="72" x14ac:dyDescent="0.25">
      <c r="B23" s="19" t="s">
        <v>65</v>
      </c>
      <c r="C23" s="10"/>
      <c r="D23" s="10"/>
      <c r="E23" s="10"/>
      <c r="F23" s="10"/>
      <c r="G23" s="53"/>
      <c r="H23" s="10"/>
      <c r="I23" s="10"/>
      <c r="J23" s="10"/>
      <c r="K23" s="10"/>
      <c r="L23" s="10"/>
      <c r="M23" s="10"/>
      <c r="N23" s="10"/>
      <c r="O23" s="18"/>
    </row>
    <row r="24" spans="2:15" ht="60" x14ac:dyDescent="0.25">
      <c r="B24" s="17" t="s">
        <v>66</v>
      </c>
      <c r="C24" s="10" t="s">
        <v>67</v>
      </c>
      <c r="D24" s="10"/>
      <c r="E24" s="10"/>
      <c r="F24" s="10"/>
      <c r="G24" s="53">
        <v>0</v>
      </c>
      <c r="H24" s="10" t="s">
        <v>236</v>
      </c>
      <c r="I24" s="10"/>
      <c r="J24" s="10"/>
      <c r="K24" s="10"/>
      <c r="L24" s="10"/>
      <c r="M24" s="10"/>
      <c r="N24" s="10"/>
      <c r="O24" s="18"/>
    </row>
    <row r="25" spans="2:15" ht="60" x14ac:dyDescent="0.25">
      <c r="B25" s="17" t="s">
        <v>68</v>
      </c>
      <c r="C25" s="10" t="s">
        <v>67</v>
      </c>
      <c r="D25" s="10"/>
      <c r="E25" s="10"/>
      <c r="F25" s="10"/>
      <c r="G25" s="53">
        <v>0</v>
      </c>
      <c r="H25" s="10" t="s">
        <v>236</v>
      </c>
      <c r="I25" s="10"/>
      <c r="J25" s="10"/>
      <c r="K25" s="10"/>
      <c r="L25" s="10"/>
      <c r="M25" s="10"/>
      <c r="N25" s="10"/>
      <c r="O25" s="18"/>
    </row>
    <row r="26" spans="2:15" ht="135" x14ac:dyDescent="0.25">
      <c r="B26" s="17" t="s">
        <v>69</v>
      </c>
      <c r="C26" s="10" t="s">
        <v>70</v>
      </c>
      <c r="D26" s="10"/>
      <c r="E26" s="10" t="s">
        <v>12</v>
      </c>
      <c r="F26" s="10" t="s">
        <v>55</v>
      </c>
      <c r="G26" s="53">
        <v>0.5</v>
      </c>
      <c r="H26" s="10" t="s">
        <v>234</v>
      </c>
      <c r="I26" s="10"/>
      <c r="J26" s="10"/>
      <c r="K26" s="10"/>
      <c r="L26" s="10"/>
      <c r="M26" s="10"/>
      <c r="N26" s="10"/>
      <c r="O26" s="18"/>
    </row>
    <row r="27" spans="2:15" ht="90" x14ac:dyDescent="0.25">
      <c r="B27" s="17" t="s">
        <v>71</v>
      </c>
      <c r="C27" s="10" t="s">
        <v>72</v>
      </c>
      <c r="D27" s="10"/>
      <c r="E27" s="10"/>
      <c r="F27" s="10"/>
      <c r="G27" s="53">
        <v>0.5</v>
      </c>
      <c r="H27" s="10" t="s">
        <v>235</v>
      </c>
      <c r="I27" s="10"/>
      <c r="J27" s="10"/>
      <c r="K27" s="10"/>
      <c r="L27" s="10"/>
      <c r="M27" s="10"/>
      <c r="N27" s="10"/>
      <c r="O27" s="18"/>
    </row>
    <row r="28" spans="2:15" ht="60" x14ac:dyDescent="0.25">
      <c r="B28" s="17" t="s">
        <v>73</v>
      </c>
      <c r="C28" s="10" t="s">
        <v>74</v>
      </c>
      <c r="D28" s="10"/>
      <c r="E28" s="10"/>
      <c r="F28" s="10"/>
      <c r="G28" s="53">
        <v>0</v>
      </c>
      <c r="H28" s="10" t="s">
        <v>220</v>
      </c>
      <c r="I28" s="10"/>
      <c r="J28" s="10"/>
      <c r="K28" s="10"/>
      <c r="L28" s="10"/>
      <c r="M28" s="10"/>
      <c r="N28" s="10"/>
      <c r="O28" s="18"/>
    </row>
    <row r="29" spans="2:15" ht="75" x14ac:dyDescent="0.25">
      <c r="B29" s="17" t="s">
        <v>75</v>
      </c>
      <c r="C29" s="10" t="s">
        <v>70</v>
      </c>
      <c r="D29" s="10"/>
      <c r="E29" s="10"/>
      <c r="F29" s="10"/>
      <c r="G29" s="53">
        <v>0</v>
      </c>
      <c r="H29" s="10" t="s">
        <v>220</v>
      </c>
      <c r="I29" s="10"/>
      <c r="J29" s="10"/>
      <c r="K29" s="10"/>
      <c r="L29" s="10"/>
      <c r="M29" s="10"/>
      <c r="N29" s="10"/>
      <c r="O29" s="18"/>
    </row>
    <row r="30" spans="2:15" ht="43.5" x14ac:dyDescent="0.25">
      <c r="B30" s="19" t="s">
        <v>76</v>
      </c>
      <c r="C30" s="10" t="s">
        <v>77</v>
      </c>
      <c r="D30" s="10"/>
      <c r="E30" s="10"/>
      <c r="F30" s="10"/>
      <c r="G30" s="53"/>
      <c r="H30" s="10"/>
      <c r="I30" s="10"/>
      <c r="J30" s="10"/>
      <c r="K30" s="10"/>
      <c r="L30" s="10"/>
      <c r="M30" s="10"/>
      <c r="N30" s="10"/>
      <c r="O30" s="18"/>
    </row>
    <row r="31" spans="2:15" ht="75" x14ac:dyDescent="0.25">
      <c r="B31" s="17" t="s">
        <v>78</v>
      </c>
      <c r="C31" s="10"/>
      <c r="D31" s="10"/>
      <c r="E31" s="10"/>
      <c r="F31" s="10"/>
      <c r="G31" s="53">
        <v>0.5</v>
      </c>
      <c r="H31" s="10" t="s">
        <v>237</v>
      </c>
      <c r="I31" s="10"/>
      <c r="J31" s="10"/>
      <c r="K31" s="10"/>
      <c r="L31" s="10"/>
      <c r="M31" s="10"/>
      <c r="N31" s="10"/>
      <c r="O31" s="18"/>
    </row>
    <row r="32" spans="2:15" x14ac:dyDescent="0.25">
      <c r="B32" s="19" t="s">
        <v>81</v>
      </c>
      <c r="C32" s="10"/>
      <c r="D32" s="10"/>
      <c r="E32" s="10"/>
      <c r="F32" s="10"/>
      <c r="G32" s="53"/>
      <c r="H32" s="10"/>
      <c r="I32" s="10"/>
      <c r="J32" s="10"/>
      <c r="K32" s="10"/>
      <c r="L32" s="10"/>
      <c r="M32" s="10"/>
      <c r="N32" s="10"/>
      <c r="O32" s="18"/>
    </row>
    <row r="33" spans="2:15" ht="100.5" x14ac:dyDescent="0.25">
      <c r="B33" s="19" t="s">
        <v>80</v>
      </c>
      <c r="C33" s="10" t="s">
        <v>79</v>
      </c>
      <c r="D33" s="10"/>
      <c r="E33" s="10"/>
      <c r="F33" s="10"/>
      <c r="G33" s="53"/>
      <c r="H33" s="10"/>
      <c r="I33" s="10"/>
      <c r="J33" s="10"/>
      <c r="K33" s="10"/>
      <c r="L33" s="10"/>
      <c r="M33" s="10"/>
      <c r="N33" s="10"/>
      <c r="O33" s="18"/>
    </row>
    <row r="34" spans="2:15" ht="225" x14ac:dyDescent="0.25">
      <c r="B34" s="17" t="s">
        <v>82</v>
      </c>
      <c r="C34" s="10"/>
      <c r="D34" s="10"/>
      <c r="E34" s="10" t="s">
        <v>4</v>
      </c>
      <c r="F34" s="10"/>
      <c r="G34" s="53">
        <v>0.5</v>
      </c>
      <c r="H34" s="10" t="s">
        <v>238</v>
      </c>
      <c r="I34" s="8" t="s">
        <v>268</v>
      </c>
      <c r="J34" s="10"/>
      <c r="K34" s="10"/>
      <c r="L34" s="10"/>
      <c r="M34" s="10"/>
      <c r="N34" s="10"/>
      <c r="O34" s="18"/>
    </row>
    <row r="35" spans="2:15" ht="135" x14ac:dyDescent="0.25">
      <c r="B35" s="17" t="s">
        <v>83</v>
      </c>
      <c r="C35" s="10"/>
      <c r="D35" s="10"/>
      <c r="E35" s="10" t="s">
        <v>4</v>
      </c>
      <c r="F35" s="10"/>
      <c r="G35" s="53">
        <v>0.5</v>
      </c>
      <c r="H35" s="10" t="s">
        <v>238</v>
      </c>
      <c r="I35" s="10" t="s">
        <v>269</v>
      </c>
      <c r="J35" s="10"/>
      <c r="K35" s="10"/>
      <c r="L35" s="10"/>
      <c r="M35" s="10"/>
      <c r="N35" s="10"/>
      <c r="O35" s="18"/>
    </row>
    <row r="36" spans="2:15" ht="45" x14ac:dyDescent="0.25">
      <c r="B36" s="17" t="s">
        <v>84</v>
      </c>
      <c r="C36" s="10" t="s">
        <v>85</v>
      </c>
      <c r="D36" s="10"/>
      <c r="E36" s="10"/>
      <c r="F36" s="10"/>
      <c r="G36" s="53">
        <v>0</v>
      </c>
      <c r="H36" s="10" t="s">
        <v>239</v>
      </c>
      <c r="I36" s="10"/>
      <c r="J36" s="10"/>
      <c r="K36" s="10"/>
      <c r="L36" s="10"/>
      <c r="M36" s="10"/>
      <c r="N36" s="10"/>
      <c r="O36" s="18"/>
    </row>
    <row r="37" spans="2:15" ht="143.25" x14ac:dyDescent="0.25">
      <c r="B37" s="19" t="s">
        <v>86</v>
      </c>
      <c r="C37" s="10"/>
      <c r="D37" s="10"/>
      <c r="E37" s="10"/>
      <c r="F37" s="10"/>
      <c r="G37" s="53"/>
      <c r="H37" s="10"/>
      <c r="I37" s="10"/>
      <c r="J37" s="10"/>
      <c r="K37" s="10"/>
      <c r="L37" s="10"/>
      <c r="M37" s="10"/>
      <c r="N37" s="10"/>
      <c r="O37" s="18"/>
    </row>
    <row r="38" spans="2:15" ht="270" x14ac:dyDescent="0.25">
      <c r="B38" s="17" t="s">
        <v>87</v>
      </c>
      <c r="C38" s="10" t="s">
        <v>88</v>
      </c>
      <c r="D38" s="10"/>
      <c r="E38" s="10" t="s">
        <v>89</v>
      </c>
      <c r="F38" s="10" t="s">
        <v>90</v>
      </c>
      <c r="G38" s="53">
        <v>0.5</v>
      </c>
      <c r="H38" s="10" t="s">
        <v>240</v>
      </c>
      <c r="I38" s="10" t="s">
        <v>251</v>
      </c>
      <c r="J38" s="10"/>
      <c r="K38" s="10"/>
      <c r="L38" s="10"/>
      <c r="M38" s="10"/>
      <c r="N38" s="10"/>
      <c r="O38" s="18"/>
    </row>
    <row r="39" spans="2:15" ht="270" x14ac:dyDescent="0.25">
      <c r="B39" s="17" t="s">
        <v>91</v>
      </c>
      <c r="C39" s="8" t="s">
        <v>92</v>
      </c>
      <c r="E39" s="8" t="s">
        <v>92</v>
      </c>
      <c r="F39" s="8" t="s">
        <v>92</v>
      </c>
      <c r="G39" s="51">
        <v>0.5</v>
      </c>
      <c r="H39" s="8" t="s">
        <v>241</v>
      </c>
    </row>
    <row r="40" spans="2:15" ht="86.25" x14ac:dyDescent="0.25">
      <c r="B40" s="19" t="s">
        <v>93</v>
      </c>
      <c r="F40" s="8" t="s">
        <v>4</v>
      </c>
    </row>
    <row r="41" spans="2:15" ht="30" x14ac:dyDescent="0.25">
      <c r="B41" s="17" t="s">
        <v>94</v>
      </c>
      <c r="C41" s="8" t="s">
        <v>67</v>
      </c>
      <c r="F41" s="8" t="s">
        <v>4</v>
      </c>
      <c r="G41" s="51">
        <v>0</v>
      </c>
      <c r="H41" s="8" t="s">
        <v>242</v>
      </c>
    </row>
    <row r="42" spans="2:15" ht="45" x14ac:dyDescent="0.25">
      <c r="B42" s="17" t="s">
        <v>95</v>
      </c>
      <c r="C42" s="8" t="s">
        <v>96</v>
      </c>
      <c r="F42" s="8" t="s">
        <v>4</v>
      </c>
      <c r="G42" s="51">
        <v>0</v>
      </c>
      <c r="H42" s="8" t="s">
        <v>243</v>
      </c>
    </row>
    <row r="43" spans="2:15" ht="86.25" x14ac:dyDescent="0.25">
      <c r="B43" s="19" t="s">
        <v>98</v>
      </c>
      <c r="C43" s="8" t="s">
        <v>97</v>
      </c>
    </row>
    <row r="44" spans="2:15" ht="60" x14ac:dyDescent="0.25">
      <c r="B44" s="17" t="s">
        <v>99</v>
      </c>
      <c r="G44" s="51">
        <v>0</v>
      </c>
      <c r="H44" s="8" t="s">
        <v>244</v>
      </c>
    </row>
    <row r="45" spans="2:15" ht="45" x14ac:dyDescent="0.25">
      <c r="B45" s="17" t="s">
        <v>100</v>
      </c>
      <c r="G45" s="51">
        <v>0</v>
      </c>
      <c r="H45" s="8" t="s">
        <v>220</v>
      </c>
    </row>
    <row r="46" spans="2:15" ht="180" x14ac:dyDescent="0.25">
      <c r="B46" s="17" t="s">
        <v>101</v>
      </c>
      <c r="E46" s="8" t="s">
        <v>4</v>
      </c>
      <c r="G46" s="51">
        <v>0</v>
      </c>
      <c r="H46" s="8" t="s">
        <v>245</v>
      </c>
    </row>
    <row r="47" spans="2:15" ht="45.75" thickBot="1" x14ac:dyDescent="0.3">
      <c r="B47" s="44" t="s">
        <v>102</v>
      </c>
      <c r="C47" s="45"/>
      <c r="D47" s="45"/>
      <c r="E47" s="45"/>
      <c r="F47" s="45"/>
      <c r="G47" s="54">
        <v>0</v>
      </c>
      <c r="H47" s="45" t="s">
        <v>246</v>
      </c>
      <c r="I47" s="45"/>
      <c r="J47" s="45"/>
      <c r="K47" s="45"/>
      <c r="L47" s="45"/>
      <c r="M47" s="45"/>
      <c r="N47" s="45"/>
      <c r="O47" s="46"/>
    </row>
    <row r="48" spans="2:15" x14ac:dyDescent="0.25">
      <c r="B48" s="43"/>
      <c r="C48" s="43"/>
      <c r="D48" s="43"/>
      <c r="E48" s="43"/>
      <c r="F48" s="43"/>
      <c r="G48" s="55"/>
      <c r="H48" s="43"/>
      <c r="I48" s="43"/>
      <c r="J48" s="43"/>
      <c r="K48" s="43"/>
      <c r="L48" s="43"/>
      <c r="M48" s="43"/>
      <c r="N48" s="43"/>
      <c r="O48" s="43"/>
    </row>
    <row r="49" spans="1:16" ht="37.5" x14ac:dyDescent="0.3">
      <c r="B49" s="52" t="s">
        <v>107</v>
      </c>
      <c r="G49" s="51">
        <f>SUM(G3:G47)</f>
        <v>6</v>
      </c>
      <c r="O49" s="8"/>
    </row>
    <row r="50" spans="1:16" ht="79.5" x14ac:dyDescent="0.3">
      <c r="B50" s="52"/>
      <c r="G50" s="61" t="s">
        <v>138</v>
      </c>
      <c r="O50" s="8"/>
    </row>
    <row r="51" spans="1:16" x14ac:dyDescent="0.25">
      <c r="B51" s="8"/>
      <c r="O51" s="8"/>
    </row>
    <row r="52" spans="1:16" ht="187.5" x14ac:dyDescent="0.3">
      <c r="B52" s="50" t="s">
        <v>139</v>
      </c>
      <c r="O52" s="8"/>
    </row>
    <row r="53" spans="1:16" x14ac:dyDescent="0.25">
      <c r="B53" s="8"/>
      <c r="O53" s="8"/>
    </row>
    <row r="54" spans="1:16" x14ac:dyDescent="0.25">
      <c r="B54" s="8"/>
      <c r="O54" s="8"/>
    </row>
    <row r="55" spans="1:16" x14ac:dyDescent="0.25">
      <c r="B55" s="1" t="s">
        <v>21</v>
      </c>
      <c r="O55" s="8"/>
    </row>
    <row r="56" spans="1:16" x14ac:dyDescent="0.25">
      <c r="B56" s="2" t="s">
        <v>21</v>
      </c>
      <c r="O56" s="8"/>
    </row>
    <row r="57" spans="1:16" x14ac:dyDescent="0.25">
      <c r="B57" s="2"/>
      <c r="O57" s="8"/>
    </row>
    <row r="58" spans="1:16" s="51" customFormat="1" ht="31.5" x14ac:dyDescent="0.25">
      <c r="A58" s="97"/>
      <c r="B58" s="51" t="s">
        <v>293</v>
      </c>
      <c r="C58" s="51" t="s">
        <v>290</v>
      </c>
      <c r="P58" s="98"/>
    </row>
    <row r="59" spans="1:16" ht="75" x14ac:dyDescent="0.25">
      <c r="B59" s="8" t="s">
        <v>289</v>
      </c>
      <c r="C59" s="8" t="s">
        <v>292</v>
      </c>
      <c r="O59" s="8"/>
    </row>
    <row r="60" spans="1:16" x14ac:dyDescent="0.25">
      <c r="B60" s="8"/>
      <c r="O60" s="8"/>
    </row>
    <row r="61" spans="1:16" ht="60" x14ac:dyDescent="0.25">
      <c r="B61" s="8" t="s">
        <v>291</v>
      </c>
      <c r="C61" s="8" t="s">
        <v>310</v>
      </c>
      <c r="O61" s="8"/>
    </row>
    <row r="62" spans="1:16" x14ac:dyDescent="0.25">
      <c r="B62" s="8"/>
      <c r="O62" s="8"/>
    </row>
    <row r="63" spans="1:16" ht="75" x14ac:dyDescent="0.25">
      <c r="B63" s="8" t="s">
        <v>294</v>
      </c>
      <c r="C63" s="8" t="s">
        <v>309</v>
      </c>
      <c r="O63" s="8"/>
    </row>
    <row r="64" spans="1:16" x14ac:dyDescent="0.25">
      <c r="B64" s="8"/>
      <c r="O64" s="8"/>
    </row>
    <row r="65" spans="2:15" ht="60" x14ac:dyDescent="0.25">
      <c r="B65" s="8" t="s">
        <v>311</v>
      </c>
      <c r="C65" s="8" t="s">
        <v>312</v>
      </c>
      <c r="O65" s="8"/>
    </row>
    <row r="66" spans="2:15" x14ac:dyDescent="0.25">
      <c r="B66" s="8"/>
      <c r="O66" s="8"/>
    </row>
    <row r="67" spans="2:15" ht="75" x14ac:dyDescent="0.25">
      <c r="B67" s="8" t="s">
        <v>307</v>
      </c>
      <c r="C67" s="8" t="s">
        <v>308</v>
      </c>
      <c r="O67" s="8"/>
    </row>
    <row r="68" spans="2:15" x14ac:dyDescent="0.25">
      <c r="B68" s="8"/>
      <c r="O68" s="8"/>
    </row>
    <row r="69" spans="2:15" ht="90" x14ac:dyDescent="0.25">
      <c r="B69" s="8" t="s">
        <v>313</v>
      </c>
      <c r="C69" s="8" t="s">
        <v>314</v>
      </c>
      <c r="O69" s="8"/>
    </row>
    <row r="70" spans="2:15" x14ac:dyDescent="0.25">
      <c r="B70" s="8"/>
      <c r="O70" s="8"/>
    </row>
    <row r="71" spans="2:15" x14ac:dyDescent="0.25">
      <c r="B71" s="8"/>
      <c r="O71" s="8"/>
    </row>
    <row r="72" spans="2:15" x14ac:dyDescent="0.25">
      <c r="B72" s="8"/>
      <c r="O72" s="8"/>
    </row>
    <row r="73" spans="2:15" x14ac:dyDescent="0.25">
      <c r="B73" s="8"/>
      <c r="O73" s="8"/>
    </row>
    <row r="74" spans="2:15" x14ac:dyDescent="0.25">
      <c r="B74" s="8"/>
      <c r="O74" s="8"/>
    </row>
    <row r="75" spans="2:15" x14ac:dyDescent="0.25">
      <c r="B75" s="8"/>
      <c r="O75" s="8"/>
    </row>
    <row r="76" spans="2:15" x14ac:dyDescent="0.25">
      <c r="B76" s="8"/>
      <c r="O76" s="8"/>
    </row>
    <row r="77" spans="2:15" x14ac:dyDescent="0.25">
      <c r="B77" s="8"/>
      <c r="O77" s="8"/>
    </row>
    <row r="78" spans="2:15" x14ac:dyDescent="0.25">
      <c r="B78" s="8"/>
      <c r="O78" s="8"/>
    </row>
    <row r="79" spans="2:15" x14ac:dyDescent="0.25">
      <c r="B79" s="8"/>
      <c r="O79" s="8"/>
    </row>
    <row r="80" spans="2:15" x14ac:dyDescent="0.25">
      <c r="B80" s="8"/>
      <c r="O80" s="8"/>
    </row>
    <row r="81" spans="2:15" x14ac:dyDescent="0.25">
      <c r="B81" s="8"/>
      <c r="O81" s="8"/>
    </row>
    <row r="82" spans="2:15" x14ac:dyDescent="0.25">
      <c r="B82" s="8"/>
      <c r="O82" s="8"/>
    </row>
    <row r="83" spans="2:15" x14ac:dyDescent="0.25">
      <c r="B83" s="8"/>
      <c r="O83" s="8"/>
    </row>
    <row r="84" spans="2:15" x14ac:dyDescent="0.25">
      <c r="B84" s="8"/>
      <c r="O84" s="8"/>
    </row>
    <row r="85" spans="2:15" x14ac:dyDescent="0.25">
      <c r="B85" s="8"/>
      <c r="O85" s="8"/>
    </row>
    <row r="86" spans="2:15" x14ac:dyDescent="0.25">
      <c r="B86" s="8"/>
      <c r="O86" s="8"/>
    </row>
    <row r="87" spans="2:15" x14ac:dyDescent="0.25">
      <c r="B87" s="8"/>
      <c r="O87" s="8"/>
    </row>
    <row r="88" spans="2:15" x14ac:dyDescent="0.25">
      <c r="B88" s="8"/>
      <c r="O88" s="8"/>
    </row>
    <row r="89" spans="2:15" x14ac:dyDescent="0.25">
      <c r="B89" s="8"/>
      <c r="O89" s="8"/>
    </row>
    <row r="90" spans="2:15" x14ac:dyDescent="0.25">
      <c r="B90" s="8"/>
      <c r="O90" s="8"/>
    </row>
    <row r="91" spans="2:15" x14ac:dyDescent="0.25">
      <c r="B91" s="8"/>
      <c r="O91" s="8"/>
    </row>
    <row r="92" spans="2:15" x14ac:dyDescent="0.25">
      <c r="B92" s="8"/>
      <c r="O92" s="8"/>
    </row>
    <row r="93" spans="2:15" x14ac:dyDescent="0.25">
      <c r="B93" s="8"/>
      <c r="O93" s="8"/>
    </row>
    <row r="94" spans="2:15" x14ac:dyDescent="0.25">
      <c r="B94" s="8"/>
      <c r="O94" s="8"/>
    </row>
    <row r="95" spans="2:15" x14ac:dyDescent="0.25">
      <c r="B95" s="8"/>
      <c r="O95" s="8"/>
    </row>
    <row r="96" spans="2:15" x14ac:dyDescent="0.25">
      <c r="B96" s="8"/>
      <c r="O96" s="8"/>
    </row>
    <row r="97" spans="2:15" x14ac:dyDescent="0.25">
      <c r="B97" s="8"/>
      <c r="O97" s="8"/>
    </row>
    <row r="98" spans="2:15" x14ac:dyDescent="0.25">
      <c r="B98" s="8"/>
      <c r="O98" s="8"/>
    </row>
    <row r="99" spans="2:15" x14ac:dyDescent="0.25">
      <c r="B99" s="8"/>
      <c r="O99" s="8"/>
    </row>
    <row r="100" spans="2:15" x14ac:dyDescent="0.25">
      <c r="B100" s="8"/>
      <c r="O100" s="8"/>
    </row>
    <row r="101" spans="2:15" x14ac:dyDescent="0.25">
      <c r="B101" s="8"/>
      <c r="O101" s="8"/>
    </row>
    <row r="102" spans="2:15" x14ac:dyDescent="0.25">
      <c r="B102" s="8"/>
      <c r="O102" s="8"/>
    </row>
    <row r="103" spans="2:15" x14ac:dyDescent="0.25">
      <c r="B103" s="8"/>
      <c r="O103" s="8"/>
    </row>
    <row r="104" spans="2:15" x14ac:dyDescent="0.25">
      <c r="B104" s="8"/>
      <c r="O104" s="8"/>
    </row>
    <row r="105" spans="2:15" x14ac:dyDescent="0.25">
      <c r="B105" s="8"/>
      <c r="O105" s="8"/>
    </row>
    <row r="106" spans="2:15" x14ac:dyDescent="0.25">
      <c r="B106" s="8"/>
      <c r="O106" s="8"/>
    </row>
    <row r="107" spans="2:15" x14ac:dyDescent="0.25">
      <c r="B107" s="8"/>
      <c r="O107" s="8"/>
    </row>
  </sheetData>
  <pageMargins left="0.7" right="0.7" top="0.75" bottom="0.75" header="0.3" footer="0.3"/>
  <pageSetup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6"/>
  <sheetViews>
    <sheetView tabSelected="1" topLeftCell="A11" workbookViewId="0">
      <selection activeCell="J10" sqref="J10"/>
    </sheetView>
  </sheetViews>
  <sheetFormatPr defaultRowHeight="15.75" x14ac:dyDescent="0.25"/>
  <cols>
    <col min="1" max="1" width="9.140625" style="7"/>
    <col min="2" max="2" width="28.85546875" style="7" customWidth="1"/>
    <col min="3" max="3" width="17.5703125" style="7" customWidth="1"/>
    <col min="4" max="4" width="11.85546875" style="7" customWidth="1"/>
    <col min="5" max="5" width="11.28515625" style="7" customWidth="1"/>
    <col min="6" max="6" width="10.7109375" style="7" customWidth="1"/>
    <col min="7" max="7" width="13.7109375" style="59" customWidth="1"/>
    <col min="8" max="8" width="23.42578125" style="7" customWidth="1"/>
    <col min="9" max="9" width="22.85546875" style="7" customWidth="1"/>
    <col min="10" max="10" width="27" style="7" customWidth="1"/>
    <col min="11" max="11" width="12.5703125" style="7" customWidth="1"/>
    <col min="12" max="12" width="11.85546875" style="7" customWidth="1"/>
    <col min="13" max="13" width="12.140625" style="47" customWidth="1"/>
    <col min="14" max="14" width="13.7109375" style="7" customWidth="1"/>
    <col min="15" max="15" width="9.140625" style="66"/>
    <col min="16" max="16384" width="9.140625" style="7"/>
  </cols>
  <sheetData>
    <row r="1" spans="1:41" ht="16.5" thickBot="1" x14ac:dyDescent="0.3">
      <c r="B1" s="48"/>
      <c r="C1" s="48"/>
      <c r="D1" s="48"/>
      <c r="E1" s="48"/>
      <c r="F1" s="48"/>
      <c r="G1" s="57"/>
      <c r="H1" s="48"/>
      <c r="I1" s="48"/>
      <c r="J1" s="48"/>
      <c r="K1" s="48"/>
      <c r="L1" s="48"/>
      <c r="M1" s="70"/>
      <c r="O1" s="72"/>
    </row>
    <row r="2" spans="1:41" ht="31.5" x14ac:dyDescent="0.25">
      <c r="A2" s="47"/>
      <c r="B2" s="34" t="s">
        <v>26</v>
      </c>
      <c r="C2" s="35" t="s">
        <v>0</v>
      </c>
      <c r="D2" s="35" t="s">
        <v>27</v>
      </c>
      <c r="E2" s="36" t="s">
        <v>31</v>
      </c>
      <c r="F2" s="36" t="s">
        <v>28</v>
      </c>
      <c r="G2" s="35" t="s">
        <v>29</v>
      </c>
      <c r="H2" s="36" t="s">
        <v>252</v>
      </c>
      <c r="I2" s="36" t="s">
        <v>253</v>
      </c>
      <c r="J2" s="36" t="s">
        <v>30</v>
      </c>
      <c r="K2" s="36" t="s">
        <v>21</v>
      </c>
      <c r="L2" s="36" t="s">
        <v>21</v>
      </c>
      <c r="M2" s="64" t="s">
        <v>21</v>
      </c>
      <c r="N2" s="3" t="s">
        <v>21</v>
      </c>
      <c r="O2" s="67" t="s">
        <v>21</v>
      </c>
      <c r="P2" s="66"/>
    </row>
    <row r="3" spans="1:41" ht="199.5" x14ac:dyDescent="0.25">
      <c r="A3" s="47"/>
      <c r="B3" s="87" t="s">
        <v>286</v>
      </c>
      <c r="C3" s="82"/>
      <c r="D3" s="82"/>
      <c r="E3" s="83"/>
      <c r="F3" s="83"/>
      <c r="G3" s="63"/>
      <c r="H3" s="83"/>
      <c r="I3" s="83"/>
      <c r="J3" s="83"/>
      <c r="K3" s="83"/>
      <c r="L3" s="83"/>
      <c r="M3" s="84"/>
      <c r="N3" s="3"/>
      <c r="O3" s="85"/>
      <c r="P3" s="66"/>
    </row>
    <row r="4" spans="1:41" ht="173.25" x14ac:dyDescent="0.25">
      <c r="B4" s="86" t="s">
        <v>214</v>
      </c>
      <c r="C4" s="82"/>
      <c r="D4" s="82"/>
      <c r="E4" s="83"/>
      <c r="F4" s="83"/>
      <c r="G4" s="53">
        <v>1</v>
      </c>
      <c r="H4" s="88" t="s">
        <v>224</v>
      </c>
      <c r="I4" s="88" t="s">
        <v>303</v>
      </c>
      <c r="J4" s="83"/>
      <c r="K4" s="83"/>
      <c r="L4" s="84"/>
      <c r="M4" s="3"/>
      <c r="N4" s="3"/>
      <c r="O4" s="3"/>
      <c r="P4" s="66"/>
    </row>
    <row r="5" spans="1:41" ht="71.25" x14ac:dyDescent="0.25">
      <c r="B5" s="96" t="s">
        <v>215</v>
      </c>
      <c r="C5" s="82"/>
      <c r="D5" s="82"/>
      <c r="E5" s="83"/>
      <c r="F5" s="83"/>
      <c r="G5" s="63"/>
      <c r="H5" s="88"/>
      <c r="I5" s="83"/>
      <c r="J5" s="83"/>
      <c r="K5" s="83"/>
      <c r="L5" s="84"/>
      <c r="M5" s="3"/>
      <c r="N5" s="3"/>
      <c r="O5" s="3"/>
      <c r="P5" s="66"/>
    </row>
    <row r="6" spans="1:41" ht="63" x14ac:dyDescent="0.25">
      <c r="B6" s="96" t="s">
        <v>216</v>
      </c>
      <c r="C6" s="82"/>
      <c r="D6" s="82"/>
      <c r="E6" s="83"/>
      <c r="F6" s="83"/>
      <c r="G6" s="63">
        <v>1</v>
      </c>
      <c r="H6" s="88" t="s">
        <v>270</v>
      </c>
      <c r="I6" s="88" t="s">
        <v>304</v>
      </c>
      <c r="J6" s="83"/>
      <c r="K6" s="83"/>
      <c r="L6" s="84"/>
      <c r="M6" s="3"/>
      <c r="N6" s="3"/>
      <c r="O6" s="3"/>
      <c r="P6" s="66"/>
    </row>
    <row r="7" spans="1:41" ht="210" x14ac:dyDescent="0.25">
      <c r="A7" s="12"/>
      <c r="B7" s="19" t="s">
        <v>103</v>
      </c>
      <c r="C7" s="8"/>
      <c r="D7" s="8"/>
      <c r="E7" s="8"/>
      <c r="F7" s="8"/>
      <c r="G7" s="53">
        <v>0.5</v>
      </c>
      <c r="H7" s="89" t="s">
        <v>271</v>
      </c>
      <c r="I7" s="8" t="s">
        <v>305</v>
      </c>
      <c r="J7" s="8"/>
      <c r="K7" s="8"/>
      <c r="L7" s="8"/>
      <c r="M7" s="12"/>
      <c r="N7" s="8"/>
      <c r="O7" s="68"/>
      <c r="P7" s="14"/>
      <c r="Q7" s="8"/>
      <c r="R7" s="8"/>
      <c r="S7" s="8"/>
      <c r="T7" s="8"/>
      <c r="U7" s="8"/>
      <c r="V7" s="8"/>
      <c r="W7" s="8"/>
      <c r="X7" s="8"/>
      <c r="Y7" s="8"/>
      <c r="Z7" s="8"/>
      <c r="AA7" s="8"/>
      <c r="AB7" s="8"/>
      <c r="AC7" s="8"/>
      <c r="AD7" s="8"/>
      <c r="AE7" s="8"/>
      <c r="AF7" s="8"/>
      <c r="AG7" s="8"/>
      <c r="AH7" s="8"/>
      <c r="AI7" s="8"/>
      <c r="AJ7" s="8"/>
      <c r="AK7" s="8"/>
      <c r="AL7" s="8"/>
      <c r="AM7" s="8"/>
      <c r="AN7" s="8"/>
      <c r="AO7" s="8"/>
    </row>
    <row r="8" spans="1:41" ht="90" x14ac:dyDescent="0.25">
      <c r="A8" s="12"/>
      <c r="B8" s="19" t="s">
        <v>108</v>
      </c>
      <c r="C8" s="8"/>
      <c r="D8" s="8"/>
      <c r="E8" s="8"/>
      <c r="F8" s="8"/>
      <c r="G8" s="53">
        <v>1</v>
      </c>
      <c r="H8" s="89" t="s">
        <v>225</v>
      </c>
      <c r="I8" s="8" t="s">
        <v>287</v>
      </c>
      <c r="J8" s="8"/>
      <c r="K8" s="8"/>
      <c r="L8" s="8"/>
      <c r="M8" s="12"/>
      <c r="N8" s="8"/>
      <c r="O8" s="68"/>
      <c r="P8" s="14"/>
      <c r="Q8" s="8"/>
      <c r="R8" s="8"/>
      <c r="S8" s="8"/>
      <c r="T8" s="8"/>
      <c r="U8" s="8"/>
      <c r="V8" s="8"/>
      <c r="W8" s="8"/>
      <c r="X8" s="8"/>
      <c r="Y8" s="8"/>
      <c r="Z8" s="8"/>
      <c r="AA8" s="8"/>
      <c r="AB8" s="8"/>
      <c r="AC8" s="8"/>
      <c r="AD8" s="8"/>
      <c r="AE8" s="8"/>
      <c r="AF8" s="8"/>
      <c r="AG8" s="8"/>
      <c r="AH8" s="8"/>
      <c r="AI8" s="8"/>
      <c r="AJ8" s="8"/>
      <c r="AK8" s="8"/>
      <c r="AL8" s="8"/>
      <c r="AM8" s="8"/>
      <c r="AN8" s="8"/>
      <c r="AO8" s="8"/>
    </row>
    <row r="9" spans="1:41" ht="105" x14ac:dyDescent="0.25">
      <c r="A9" s="12"/>
      <c r="B9" s="19" t="s">
        <v>109</v>
      </c>
      <c r="C9" s="8"/>
      <c r="D9" s="8"/>
      <c r="E9" s="8"/>
      <c r="F9" s="8"/>
      <c r="G9" s="53">
        <v>0.5</v>
      </c>
      <c r="H9" s="89" t="s">
        <v>226</v>
      </c>
      <c r="I9" s="8" t="s">
        <v>285</v>
      </c>
      <c r="J9" s="8"/>
      <c r="K9" s="8"/>
      <c r="L9" s="8"/>
      <c r="M9" s="12"/>
      <c r="N9" s="8"/>
      <c r="O9" s="68"/>
      <c r="P9" s="14"/>
      <c r="Q9" s="8"/>
      <c r="R9" s="8"/>
      <c r="S9" s="8"/>
      <c r="T9" s="8"/>
      <c r="U9" s="8"/>
      <c r="V9" s="8"/>
      <c r="W9" s="8"/>
      <c r="X9" s="8"/>
      <c r="Y9" s="8"/>
      <c r="Z9" s="8"/>
      <c r="AA9" s="8"/>
      <c r="AB9" s="8"/>
      <c r="AC9" s="8"/>
      <c r="AD9" s="8"/>
      <c r="AE9" s="8"/>
      <c r="AF9" s="8"/>
      <c r="AG9" s="8"/>
      <c r="AH9" s="8"/>
      <c r="AI9" s="8"/>
      <c r="AJ9" s="8"/>
      <c r="AK9" s="8"/>
      <c r="AL9" s="8"/>
      <c r="AM9" s="8"/>
      <c r="AN9" s="8"/>
      <c r="AO9" s="8"/>
    </row>
    <row r="10" spans="1:41" ht="150" x14ac:dyDescent="0.25">
      <c r="A10" s="12"/>
      <c r="B10" s="19" t="s">
        <v>110</v>
      </c>
      <c r="C10" s="8"/>
      <c r="D10" s="8"/>
      <c r="E10" s="8"/>
      <c r="F10" s="8"/>
      <c r="G10" s="53">
        <v>1</v>
      </c>
      <c r="H10" s="89" t="s">
        <v>227</v>
      </c>
      <c r="I10" s="8" t="s">
        <v>281</v>
      </c>
      <c r="J10" s="8" t="s">
        <v>315</v>
      </c>
      <c r="K10" s="8"/>
      <c r="L10" s="8"/>
      <c r="M10" s="12"/>
      <c r="N10" s="8"/>
      <c r="O10" s="68"/>
      <c r="P10" s="14"/>
      <c r="Q10" s="8"/>
      <c r="R10" s="8"/>
      <c r="S10" s="8"/>
      <c r="T10" s="8"/>
      <c r="U10" s="8"/>
      <c r="V10" s="8"/>
      <c r="W10" s="8"/>
      <c r="X10" s="8"/>
      <c r="Y10" s="8"/>
      <c r="Z10" s="8"/>
      <c r="AA10" s="8"/>
      <c r="AB10" s="8"/>
      <c r="AC10" s="8"/>
      <c r="AD10" s="8"/>
      <c r="AE10" s="8"/>
      <c r="AF10" s="8"/>
      <c r="AG10" s="8"/>
      <c r="AH10" s="8"/>
      <c r="AI10" s="8"/>
      <c r="AJ10" s="8"/>
      <c r="AK10" s="8"/>
      <c r="AL10" s="8"/>
      <c r="AM10" s="8"/>
      <c r="AN10" s="8"/>
      <c r="AO10" s="8"/>
    </row>
    <row r="11" spans="1:41" ht="43.5" x14ac:dyDescent="0.25">
      <c r="A11" s="12"/>
      <c r="B11" s="19" t="s">
        <v>104</v>
      </c>
      <c r="C11" s="8"/>
      <c r="D11" s="8"/>
      <c r="E11" s="8"/>
      <c r="F11" s="8"/>
      <c r="G11" s="53"/>
      <c r="H11" s="89"/>
      <c r="I11" s="8"/>
      <c r="J11" s="8"/>
      <c r="K11" s="8"/>
      <c r="L11" s="8"/>
      <c r="M11" s="12"/>
      <c r="N11" s="8"/>
      <c r="O11" s="68"/>
      <c r="P11" s="14"/>
      <c r="Q11" s="8"/>
      <c r="R11" s="8"/>
      <c r="S11" s="8"/>
      <c r="T11" s="8"/>
      <c r="U11" s="8"/>
      <c r="V11" s="8"/>
      <c r="W11" s="8"/>
      <c r="X11" s="8"/>
      <c r="Y11" s="8"/>
      <c r="Z11" s="8"/>
      <c r="AA11" s="8"/>
      <c r="AB11" s="8"/>
      <c r="AC11" s="8"/>
      <c r="AD11" s="8"/>
      <c r="AE11" s="8"/>
      <c r="AF11" s="8"/>
      <c r="AG11" s="8"/>
      <c r="AH11" s="8"/>
      <c r="AI11" s="8"/>
      <c r="AJ11" s="8"/>
      <c r="AK11" s="8"/>
      <c r="AL11" s="8"/>
      <c r="AM11" s="8"/>
      <c r="AN11" s="8"/>
      <c r="AO11" s="8"/>
    </row>
    <row r="12" spans="1:41" ht="105" x14ac:dyDescent="0.25">
      <c r="A12" s="12"/>
      <c r="B12" s="17" t="s">
        <v>111</v>
      </c>
      <c r="C12" s="8"/>
      <c r="D12" s="8"/>
      <c r="E12" s="8"/>
      <c r="F12" s="8"/>
      <c r="G12" s="53">
        <v>1</v>
      </c>
      <c r="H12" s="89" t="s">
        <v>227</v>
      </c>
      <c r="I12" s="8" t="s">
        <v>282</v>
      </c>
      <c r="J12" s="8" t="s">
        <v>283</v>
      </c>
      <c r="K12" s="8"/>
      <c r="L12" s="8"/>
      <c r="M12" s="12"/>
      <c r="N12" s="8"/>
      <c r="O12" s="68"/>
      <c r="P12" s="14"/>
      <c r="Q12" s="8"/>
      <c r="R12" s="8"/>
      <c r="S12" s="8"/>
      <c r="T12" s="8"/>
      <c r="U12" s="8"/>
      <c r="V12" s="8"/>
      <c r="W12" s="8"/>
      <c r="X12" s="8"/>
      <c r="Y12" s="8"/>
      <c r="Z12" s="8"/>
      <c r="AA12" s="8"/>
      <c r="AB12" s="8"/>
      <c r="AC12" s="8"/>
      <c r="AD12" s="8"/>
      <c r="AE12" s="8"/>
      <c r="AF12" s="8"/>
      <c r="AG12" s="8"/>
      <c r="AH12" s="8"/>
      <c r="AI12" s="8"/>
      <c r="AJ12" s="8"/>
      <c r="AK12" s="8"/>
      <c r="AL12" s="8"/>
      <c r="AM12" s="8"/>
      <c r="AN12" s="8"/>
      <c r="AO12" s="8"/>
    </row>
    <row r="13" spans="1:41" ht="30" x14ac:dyDescent="0.25">
      <c r="A13" s="12"/>
      <c r="B13" s="17" t="s">
        <v>112</v>
      </c>
      <c r="C13" s="8"/>
      <c r="D13" s="8"/>
      <c r="E13" s="8"/>
      <c r="F13" s="8"/>
      <c r="G13" s="53">
        <v>1</v>
      </c>
      <c r="H13" s="89" t="s">
        <v>228</v>
      </c>
      <c r="I13" s="8" t="s">
        <v>21</v>
      </c>
      <c r="J13" s="8"/>
      <c r="K13" s="8"/>
      <c r="L13" s="8"/>
      <c r="M13" s="12"/>
      <c r="N13" s="8"/>
      <c r="O13" s="68"/>
      <c r="P13" s="14"/>
      <c r="Q13" s="8"/>
      <c r="R13" s="8"/>
      <c r="S13" s="8"/>
      <c r="T13" s="8"/>
      <c r="U13" s="8"/>
      <c r="V13" s="8"/>
      <c r="W13" s="8"/>
      <c r="X13" s="8"/>
      <c r="Y13" s="8"/>
      <c r="Z13" s="8"/>
      <c r="AA13" s="8"/>
      <c r="AB13" s="8"/>
      <c r="AC13" s="8"/>
      <c r="AD13" s="8"/>
      <c r="AE13" s="8"/>
      <c r="AF13" s="8"/>
      <c r="AG13" s="8"/>
      <c r="AH13" s="8"/>
      <c r="AI13" s="8"/>
      <c r="AJ13" s="8"/>
      <c r="AK13" s="8"/>
      <c r="AL13" s="8"/>
      <c r="AM13" s="8"/>
      <c r="AN13" s="8"/>
      <c r="AO13" s="8"/>
    </row>
    <row r="14" spans="1:41" ht="61.5" customHeight="1" x14ac:dyDescent="0.25">
      <c r="A14" s="12"/>
      <c r="B14" s="17" t="s">
        <v>113</v>
      </c>
      <c r="C14" s="8"/>
      <c r="D14" s="8"/>
      <c r="E14" s="8"/>
      <c r="F14" s="8"/>
      <c r="G14" s="53">
        <v>1</v>
      </c>
      <c r="H14" s="89" t="s">
        <v>228</v>
      </c>
      <c r="I14" s="8"/>
      <c r="J14" s="8"/>
      <c r="K14" s="8"/>
      <c r="L14" s="8"/>
      <c r="M14" s="12"/>
      <c r="N14" s="8"/>
      <c r="O14" s="68"/>
      <c r="P14" s="14"/>
      <c r="Q14" s="8"/>
      <c r="R14" s="8"/>
      <c r="S14" s="8"/>
      <c r="T14" s="8"/>
      <c r="U14" s="8"/>
      <c r="V14" s="8"/>
      <c r="W14" s="8"/>
      <c r="X14" s="8"/>
      <c r="Y14" s="8"/>
      <c r="Z14" s="8"/>
      <c r="AA14" s="8"/>
      <c r="AB14" s="8"/>
      <c r="AC14" s="8"/>
      <c r="AD14" s="8"/>
      <c r="AE14" s="8"/>
      <c r="AF14" s="8"/>
      <c r="AG14" s="8"/>
      <c r="AH14" s="8"/>
      <c r="AI14" s="8"/>
      <c r="AJ14" s="8"/>
      <c r="AK14" s="8"/>
      <c r="AL14" s="8"/>
      <c r="AM14" s="8"/>
      <c r="AN14" s="8"/>
      <c r="AO14" s="8"/>
    </row>
    <row r="15" spans="1:41" x14ac:dyDescent="0.25">
      <c r="A15" s="12"/>
      <c r="B15" s="17"/>
      <c r="C15" s="8"/>
      <c r="D15" s="8"/>
      <c r="E15" s="8"/>
      <c r="F15" s="8"/>
      <c r="G15" s="53"/>
      <c r="H15" s="89"/>
      <c r="I15" s="8"/>
      <c r="J15" s="8"/>
      <c r="K15" s="8"/>
      <c r="L15" s="8"/>
      <c r="M15" s="12"/>
      <c r="N15" s="8"/>
      <c r="O15" s="68"/>
      <c r="P15" s="14"/>
      <c r="Q15" s="8"/>
      <c r="R15" s="8"/>
      <c r="S15" s="8"/>
      <c r="T15" s="8"/>
      <c r="U15" s="8"/>
      <c r="V15" s="8"/>
      <c r="W15" s="8"/>
      <c r="X15" s="8"/>
      <c r="Y15" s="8"/>
      <c r="Z15" s="8"/>
      <c r="AA15" s="8"/>
      <c r="AB15" s="8"/>
      <c r="AC15" s="8"/>
      <c r="AD15" s="8"/>
      <c r="AE15" s="8"/>
      <c r="AF15" s="8"/>
      <c r="AG15" s="8"/>
      <c r="AH15" s="8"/>
      <c r="AI15" s="8"/>
      <c r="AJ15" s="8"/>
      <c r="AK15" s="8"/>
      <c r="AL15" s="8"/>
      <c r="AM15" s="8"/>
      <c r="AN15" s="8"/>
      <c r="AO15" s="8"/>
    </row>
    <row r="16" spans="1:41" x14ac:dyDescent="0.25">
      <c r="A16" s="12"/>
      <c r="B16" s="17"/>
      <c r="C16" s="8"/>
      <c r="D16" s="8"/>
      <c r="E16" s="8"/>
      <c r="F16" s="8"/>
      <c r="G16" s="53"/>
      <c r="H16" s="89"/>
      <c r="I16" s="8"/>
      <c r="J16" s="8"/>
      <c r="K16" s="8"/>
      <c r="L16" s="8"/>
      <c r="M16" s="12"/>
      <c r="N16" s="8"/>
      <c r="O16" s="68"/>
      <c r="P16" s="14"/>
      <c r="Q16" s="8"/>
      <c r="R16" s="8"/>
      <c r="S16" s="8"/>
      <c r="T16" s="8"/>
      <c r="U16" s="8"/>
      <c r="V16" s="8"/>
      <c r="W16" s="8"/>
      <c r="X16" s="8"/>
      <c r="Y16" s="8"/>
      <c r="Z16" s="8"/>
      <c r="AA16" s="8"/>
      <c r="AB16" s="8"/>
      <c r="AC16" s="8"/>
      <c r="AD16" s="8"/>
      <c r="AE16" s="8"/>
      <c r="AF16" s="8"/>
      <c r="AG16" s="8"/>
      <c r="AH16" s="8"/>
      <c r="AI16" s="8"/>
      <c r="AJ16" s="8"/>
      <c r="AK16" s="8"/>
      <c r="AL16" s="8"/>
      <c r="AM16" s="8"/>
      <c r="AN16" s="8"/>
      <c r="AO16" s="8"/>
    </row>
    <row r="17" spans="1:41" ht="38.25" thickBot="1" x14ac:dyDescent="0.35">
      <c r="A17" s="12"/>
      <c r="B17" s="56" t="s">
        <v>107</v>
      </c>
      <c r="C17" s="45"/>
      <c r="D17" s="45"/>
      <c r="E17" s="45"/>
      <c r="F17" s="45"/>
      <c r="G17" s="58">
        <v>8</v>
      </c>
      <c r="H17" s="90"/>
      <c r="I17" s="45"/>
      <c r="J17" s="45"/>
      <c r="K17" s="45"/>
      <c r="L17" s="45"/>
      <c r="M17" s="65"/>
      <c r="N17" s="45"/>
      <c r="O17" s="69" t="s">
        <v>21</v>
      </c>
      <c r="P17" s="14"/>
      <c r="Q17" s="8"/>
      <c r="R17" s="8"/>
      <c r="S17" s="8"/>
      <c r="T17" s="8"/>
      <c r="U17" s="8"/>
      <c r="V17" s="8"/>
      <c r="W17" s="8"/>
      <c r="X17" s="8"/>
      <c r="Y17" s="8"/>
      <c r="Z17" s="8"/>
      <c r="AA17" s="8"/>
      <c r="AB17" s="8"/>
      <c r="AC17" s="8"/>
      <c r="AD17" s="8"/>
      <c r="AE17" s="8"/>
      <c r="AF17" s="8"/>
      <c r="AG17" s="8"/>
      <c r="AH17" s="8"/>
      <c r="AI17" s="8"/>
      <c r="AJ17" s="8"/>
      <c r="AK17" s="8"/>
      <c r="AL17" s="8"/>
      <c r="AM17" s="8"/>
      <c r="AN17" s="8"/>
      <c r="AO17" s="8"/>
    </row>
    <row r="18" spans="1:41" ht="78.75" x14ac:dyDescent="0.25">
      <c r="A18" s="8"/>
      <c r="B18" s="43"/>
      <c r="C18" s="43"/>
      <c r="D18" s="43"/>
      <c r="E18" s="43"/>
      <c r="F18" s="43"/>
      <c r="G18" s="61" t="s">
        <v>217</v>
      </c>
      <c r="H18" s="43"/>
      <c r="I18" s="43"/>
      <c r="J18" s="43"/>
      <c r="K18" s="43"/>
      <c r="L18" s="43"/>
      <c r="M18" s="71"/>
      <c r="N18" s="43"/>
      <c r="O18" s="73"/>
      <c r="P18" s="8"/>
      <c r="Q18" s="8"/>
      <c r="R18" s="8"/>
      <c r="S18" s="8"/>
      <c r="T18" s="8"/>
      <c r="U18" s="8"/>
      <c r="V18" s="8"/>
      <c r="W18" s="8"/>
      <c r="X18" s="8"/>
      <c r="Y18" s="8"/>
      <c r="Z18" s="8"/>
      <c r="AA18" s="8"/>
      <c r="AB18" s="8"/>
      <c r="AC18" s="8"/>
      <c r="AD18" s="8"/>
      <c r="AE18" s="8"/>
      <c r="AF18" s="8"/>
      <c r="AG18" s="8"/>
      <c r="AH18" s="8"/>
      <c r="AI18" s="8"/>
      <c r="AJ18" s="8"/>
      <c r="AK18" s="8"/>
      <c r="AL18" s="8"/>
      <c r="AM18" s="8"/>
      <c r="AN18" s="8"/>
      <c r="AO18" s="8"/>
    </row>
    <row r="19" spans="1:41" x14ac:dyDescent="0.25">
      <c r="A19" s="8"/>
      <c r="B19" s="8"/>
      <c r="C19" s="8"/>
      <c r="D19" s="8"/>
      <c r="E19" s="8"/>
      <c r="F19" s="8"/>
      <c r="G19" s="53"/>
      <c r="H19" s="8"/>
      <c r="I19" s="8"/>
      <c r="J19" s="8"/>
      <c r="K19" s="8"/>
      <c r="L19" s="8"/>
      <c r="M19" s="12"/>
      <c r="N19" s="8"/>
      <c r="O19" s="14"/>
      <c r="P19" s="8"/>
      <c r="Q19" s="8"/>
      <c r="R19" s="8"/>
      <c r="S19" s="8"/>
      <c r="T19" s="8"/>
      <c r="U19" s="8"/>
      <c r="V19" s="8"/>
      <c r="W19" s="8"/>
      <c r="X19" s="8"/>
      <c r="Y19" s="8"/>
      <c r="Z19" s="8"/>
      <c r="AA19" s="8"/>
      <c r="AB19" s="8"/>
      <c r="AC19" s="8"/>
      <c r="AD19" s="8"/>
      <c r="AE19" s="8"/>
      <c r="AF19" s="8"/>
      <c r="AG19" s="8"/>
      <c r="AH19" s="8"/>
      <c r="AI19" s="8"/>
      <c r="AJ19" s="8"/>
      <c r="AK19" s="8"/>
      <c r="AL19" s="8"/>
      <c r="AM19" s="8"/>
      <c r="AN19" s="8"/>
      <c r="AO19" s="8"/>
    </row>
    <row r="20" spans="1:41" ht="206.25" x14ac:dyDescent="0.3">
      <c r="A20" s="8"/>
      <c r="B20" s="50" t="s">
        <v>141</v>
      </c>
      <c r="C20" s="8"/>
      <c r="D20" s="8"/>
      <c r="E20" s="8"/>
      <c r="F20" s="8"/>
      <c r="G20" s="53"/>
      <c r="H20" s="8"/>
      <c r="I20" s="8"/>
      <c r="J20" s="8"/>
      <c r="K20" s="8"/>
      <c r="L20" s="8"/>
      <c r="M20" s="12"/>
      <c r="N20" s="8"/>
      <c r="O20" s="14"/>
      <c r="P20" s="8"/>
      <c r="Q20" s="8"/>
      <c r="R20" s="8"/>
      <c r="S20" s="8"/>
      <c r="T20" s="8"/>
      <c r="U20" s="8"/>
      <c r="V20" s="8"/>
      <c r="W20" s="8"/>
      <c r="X20" s="8"/>
      <c r="Y20" s="8"/>
      <c r="Z20" s="8"/>
      <c r="AA20" s="8"/>
      <c r="AB20" s="8"/>
      <c r="AC20" s="8"/>
      <c r="AD20" s="8"/>
      <c r="AE20" s="8"/>
      <c r="AF20" s="8"/>
      <c r="AG20" s="8"/>
      <c r="AH20" s="8"/>
      <c r="AI20" s="8"/>
      <c r="AJ20" s="8"/>
      <c r="AK20" s="8"/>
      <c r="AL20" s="8"/>
      <c r="AM20" s="8"/>
      <c r="AN20" s="8"/>
      <c r="AO20" s="8"/>
    </row>
    <row r="21" spans="1:41" x14ac:dyDescent="0.25">
      <c r="A21" s="8"/>
      <c r="B21" s="8"/>
      <c r="C21" s="8"/>
      <c r="D21" s="8"/>
      <c r="E21" s="8"/>
      <c r="F21" s="8"/>
      <c r="G21" s="53"/>
      <c r="H21" s="8"/>
      <c r="I21" s="8"/>
      <c r="J21" s="8"/>
      <c r="K21" s="8"/>
      <c r="L21" s="8"/>
      <c r="M21" s="12"/>
      <c r="N21" s="8"/>
      <c r="O21" s="14"/>
      <c r="P21" s="8"/>
      <c r="Q21" s="8"/>
      <c r="R21" s="8"/>
      <c r="S21" s="8"/>
      <c r="T21" s="8"/>
      <c r="U21" s="8"/>
      <c r="V21" s="8"/>
      <c r="W21" s="8"/>
      <c r="X21" s="8"/>
      <c r="Y21" s="8"/>
      <c r="Z21" s="8"/>
      <c r="AA21" s="8"/>
      <c r="AB21" s="8"/>
      <c r="AC21" s="8"/>
      <c r="AD21" s="8"/>
      <c r="AE21" s="8"/>
      <c r="AF21" s="8"/>
      <c r="AG21" s="8"/>
      <c r="AH21" s="8"/>
      <c r="AI21" s="8"/>
      <c r="AJ21" s="8"/>
      <c r="AK21" s="8"/>
      <c r="AL21" s="8"/>
      <c r="AM21" s="8"/>
      <c r="AN21" s="8"/>
      <c r="AO21" s="8"/>
    </row>
    <row r="22" spans="1:41" x14ac:dyDescent="0.25">
      <c r="A22" s="8"/>
      <c r="B22" s="8"/>
      <c r="C22" s="8"/>
      <c r="D22" s="8"/>
      <c r="E22" s="8"/>
      <c r="F22" s="8"/>
      <c r="G22" s="53"/>
      <c r="H22" s="8"/>
      <c r="I22" s="8"/>
      <c r="J22" s="8"/>
      <c r="K22" s="8"/>
      <c r="L22" s="8"/>
      <c r="M22" s="12"/>
      <c r="N22" s="8"/>
      <c r="O22" s="14"/>
      <c r="P22" s="8"/>
      <c r="Q22" s="8"/>
      <c r="R22" s="8"/>
      <c r="S22" s="8"/>
      <c r="T22" s="8"/>
      <c r="U22" s="8"/>
      <c r="V22" s="8"/>
      <c r="W22" s="8"/>
      <c r="X22" s="8"/>
      <c r="Y22" s="8"/>
      <c r="Z22" s="8"/>
      <c r="AA22" s="8"/>
      <c r="AB22" s="8"/>
      <c r="AC22" s="8"/>
      <c r="AD22" s="8"/>
      <c r="AE22" s="8"/>
      <c r="AF22" s="8"/>
      <c r="AG22" s="8"/>
      <c r="AH22" s="8"/>
      <c r="AI22" s="8"/>
      <c r="AJ22" s="8"/>
      <c r="AK22" s="8"/>
      <c r="AL22" s="8"/>
      <c r="AM22" s="8"/>
      <c r="AN22" s="8"/>
      <c r="AO22" s="8"/>
    </row>
    <row r="23" spans="1:41" ht="120" x14ac:dyDescent="0.25">
      <c r="A23" s="8"/>
      <c r="B23" s="8" t="s">
        <v>306</v>
      </c>
      <c r="C23" s="8"/>
      <c r="D23" s="8"/>
      <c r="E23" s="8"/>
      <c r="F23" s="8"/>
      <c r="G23" s="53"/>
      <c r="H23" s="8"/>
      <c r="I23" s="8"/>
      <c r="J23" s="8"/>
      <c r="K23" s="8"/>
      <c r="L23" s="8"/>
      <c r="M23" s="12"/>
      <c r="N23" s="8"/>
      <c r="O23" s="14"/>
      <c r="P23" s="8"/>
      <c r="Q23" s="8"/>
      <c r="R23" s="8"/>
      <c r="S23" s="8"/>
      <c r="T23" s="8"/>
      <c r="U23" s="8"/>
      <c r="V23" s="8"/>
      <c r="W23" s="8"/>
      <c r="X23" s="8"/>
      <c r="Y23" s="8"/>
      <c r="Z23" s="8"/>
      <c r="AA23" s="8"/>
      <c r="AB23" s="8"/>
      <c r="AC23" s="8"/>
      <c r="AD23" s="8"/>
      <c r="AE23" s="8"/>
      <c r="AF23" s="8"/>
      <c r="AG23" s="8"/>
      <c r="AH23" s="8"/>
      <c r="AI23" s="8"/>
      <c r="AJ23" s="8"/>
      <c r="AK23" s="8"/>
      <c r="AL23" s="8"/>
      <c r="AM23" s="8"/>
      <c r="AN23" s="8"/>
      <c r="AO23" s="8"/>
    </row>
    <row r="24" spans="1:41" x14ac:dyDescent="0.25">
      <c r="A24" s="8"/>
      <c r="B24" s="8"/>
      <c r="C24" s="8"/>
      <c r="D24" s="8"/>
      <c r="E24" s="8"/>
      <c r="F24" s="8"/>
      <c r="G24" s="53"/>
      <c r="H24" s="8"/>
      <c r="I24" s="8"/>
      <c r="J24" s="8"/>
      <c r="K24" s="8"/>
      <c r="L24" s="8"/>
      <c r="M24" s="12"/>
      <c r="N24" s="8"/>
      <c r="O24" s="14"/>
      <c r="P24" s="8"/>
      <c r="Q24" s="8"/>
      <c r="R24" s="8"/>
      <c r="S24" s="8"/>
      <c r="T24" s="8"/>
      <c r="U24" s="8"/>
      <c r="V24" s="8"/>
      <c r="W24" s="8"/>
      <c r="X24" s="8"/>
      <c r="Y24" s="8"/>
      <c r="Z24" s="8"/>
      <c r="AA24" s="8"/>
      <c r="AB24" s="8"/>
      <c r="AC24" s="8"/>
      <c r="AD24" s="8"/>
      <c r="AE24" s="8"/>
      <c r="AF24" s="8"/>
      <c r="AG24" s="8"/>
      <c r="AH24" s="8"/>
      <c r="AI24" s="8"/>
      <c r="AJ24" s="8"/>
      <c r="AK24" s="8"/>
      <c r="AL24" s="8"/>
      <c r="AM24" s="8"/>
      <c r="AN24" s="8"/>
      <c r="AO24" s="8"/>
    </row>
    <row r="25" spans="1:41" x14ac:dyDescent="0.25">
      <c r="A25" s="8"/>
      <c r="B25" s="8"/>
      <c r="C25" s="8"/>
      <c r="D25" s="8"/>
      <c r="E25" s="8"/>
      <c r="F25" s="8"/>
      <c r="G25" s="53"/>
      <c r="H25" s="8"/>
      <c r="I25" s="8"/>
      <c r="J25" s="8"/>
      <c r="K25" s="8"/>
      <c r="L25" s="8"/>
      <c r="M25" s="12"/>
      <c r="N25" s="8"/>
      <c r="O25" s="14"/>
      <c r="P25" s="8"/>
      <c r="Q25" s="8"/>
      <c r="R25" s="8"/>
      <c r="S25" s="8"/>
      <c r="T25" s="8"/>
      <c r="U25" s="8"/>
      <c r="V25" s="8"/>
      <c r="W25" s="8"/>
      <c r="X25" s="8"/>
      <c r="Y25" s="8"/>
      <c r="Z25" s="8"/>
      <c r="AA25" s="8"/>
      <c r="AB25" s="8"/>
      <c r="AC25" s="8"/>
      <c r="AD25" s="8"/>
      <c r="AE25" s="8"/>
      <c r="AF25" s="8"/>
      <c r="AG25" s="8"/>
      <c r="AH25" s="8"/>
      <c r="AI25" s="8"/>
      <c r="AJ25" s="8"/>
      <c r="AK25" s="8"/>
      <c r="AL25" s="8"/>
      <c r="AM25" s="8"/>
      <c r="AN25" s="8"/>
      <c r="AO25" s="8"/>
    </row>
    <row r="26" spans="1:41" x14ac:dyDescent="0.25">
      <c r="A26" s="8"/>
      <c r="B26" s="8"/>
      <c r="C26" s="8"/>
      <c r="D26" s="8"/>
      <c r="E26" s="8"/>
      <c r="F26" s="8"/>
      <c r="G26" s="53"/>
      <c r="H26" s="8"/>
      <c r="I26" s="8"/>
      <c r="J26" s="8"/>
      <c r="K26" s="8"/>
      <c r="L26" s="8"/>
      <c r="M26" s="12"/>
      <c r="N26" s="8"/>
      <c r="O26" s="14"/>
      <c r="P26" s="8"/>
      <c r="Q26" s="8"/>
      <c r="R26" s="8"/>
      <c r="S26" s="8"/>
      <c r="T26" s="8"/>
      <c r="U26" s="8"/>
      <c r="V26" s="8"/>
      <c r="W26" s="8"/>
      <c r="X26" s="8"/>
      <c r="Y26" s="8"/>
      <c r="Z26" s="8"/>
      <c r="AA26" s="8"/>
      <c r="AB26" s="8"/>
      <c r="AC26" s="8"/>
      <c r="AD26" s="8"/>
      <c r="AE26" s="8"/>
      <c r="AF26" s="8"/>
      <c r="AG26" s="8"/>
      <c r="AH26" s="8"/>
      <c r="AI26" s="8"/>
      <c r="AJ26" s="8"/>
      <c r="AK26" s="8"/>
      <c r="AL26" s="8"/>
      <c r="AM26" s="8"/>
      <c r="AN26" s="8"/>
      <c r="AO26" s="8"/>
    </row>
    <row r="27" spans="1:41" x14ac:dyDescent="0.25">
      <c r="A27" s="8"/>
      <c r="B27" s="8"/>
      <c r="C27" s="8"/>
      <c r="D27" s="8"/>
      <c r="E27" s="8"/>
      <c r="F27" s="8"/>
      <c r="G27" s="53"/>
      <c r="H27" s="8"/>
      <c r="I27" s="8"/>
      <c r="J27" s="8"/>
      <c r="K27" s="8"/>
      <c r="L27" s="8"/>
      <c r="M27" s="12"/>
      <c r="N27" s="8"/>
      <c r="O27" s="14"/>
      <c r="P27" s="8"/>
      <c r="Q27" s="8"/>
      <c r="R27" s="8"/>
      <c r="S27" s="8"/>
      <c r="T27" s="8"/>
      <c r="U27" s="8"/>
      <c r="V27" s="8"/>
      <c r="W27" s="8"/>
      <c r="X27" s="8"/>
      <c r="Y27" s="8"/>
      <c r="Z27" s="8"/>
      <c r="AA27" s="8"/>
      <c r="AB27" s="8"/>
      <c r="AC27" s="8"/>
      <c r="AD27" s="8"/>
      <c r="AE27" s="8"/>
      <c r="AF27" s="8"/>
      <c r="AG27" s="8"/>
      <c r="AH27" s="8"/>
      <c r="AI27" s="8"/>
      <c r="AJ27" s="8"/>
      <c r="AK27" s="8"/>
      <c r="AL27" s="8"/>
      <c r="AM27" s="8"/>
      <c r="AN27" s="8"/>
      <c r="AO27" s="8"/>
    </row>
    <row r="28" spans="1:41" x14ac:dyDescent="0.25">
      <c r="A28" s="8"/>
      <c r="B28" s="8"/>
      <c r="C28" s="8"/>
      <c r="D28" s="8"/>
      <c r="E28" s="8"/>
      <c r="F28" s="8"/>
      <c r="G28" s="53"/>
      <c r="H28" s="8"/>
      <c r="I28" s="8"/>
      <c r="J28" s="8"/>
      <c r="K28" s="8"/>
      <c r="L28" s="8"/>
      <c r="M28" s="12"/>
      <c r="N28" s="8"/>
      <c r="O28" s="14"/>
      <c r="P28" s="8"/>
      <c r="Q28" s="8"/>
      <c r="R28" s="8"/>
      <c r="S28" s="8"/>
      <c r="T28" s="8"/>
      <c r="U28" s="8"/>
      <c r="V28" s="8"/>
      <c r="W28" s="8"/>
      <c r="X28" s="8"/>
      <c r="Y28" s="8"/>
      <c r="Z28" s="8"/>
      <c r="AA28" s="8"/>
      <c r="AB28" s="8"/>
      <c r="AC28" s="8"/>
      <c r="AD28" s="8"/>
      <c r="AE28" s="8"/>
      <c r="AF28" s="8"/>
      <c r="AG28" s="8"/>
      <c r="AH28" s="8"/>
      <c r="AI28" s="8"/>
      <c r="AJ28" s="8"/>
      <c r="AK28" s="8"/>
      <c r="AL28" s="8"/>
      <c r="AM28" s="8"/>
      <c r="AN28" s="8"/>
      <c r="AO28" s="8"/>
    </row>
    <row r="29" spans="1:41" x14ac:dyDescent="0.25">
      <c r="A29" s="8"/>
      <c r="B29" s="8"/>
      <c r="C29" s="8"/>
      <c r="D29" s="8"/>
      <c r="E29" s="8"/>
      <c r="F29" s="8"/>
      <c r="G29" s="53"/>
      <c r="H29" s="8"/>
      <c r="I29" s="8"/>
      <c r="J29" s="8"/>
      <c r="K29" s="8"/>
      <c r="L29" s="8"/>
      <c r="M29" s="12"/>
      <c r="N29" s="8"/>
      <c r="O29" s="14"/>
      <c r="P29" s="8"/>
      <c r="Q29" s="8"/>
      <c r="R29" s="8"/>
      <c r="S29" s="8"/>
      <c r="T29" s="8"/>
      <c r="U29" s="8"/>
      <c r="V29" s="8"/>
      <c r="W29" s="8"/>
      <c r="X29" s="8"/>
      <c r="Y29" s="8"/>
      <c r="Z29" s="8"/>
      <c r="AA29" s="8"/>
      <c r="AB29" s="8"/>
      <c r="AC29" s="8"/>
      <c r="AD29" s="8"/>
      <c r="AE29" s="8"/>
      <c r="AF29" s="8"/>
      <c r="AG29" s="8"/>
      <c r="AH29" s="8"/>
      <c r="AI29" s="8"/>
      <c r="AJ29" s="8"/>
      <c r="AK29" s="8"/>
      <c r="AL29" s="8"/>
      <c r="AM29" s="8"/>
      <c r="AN29" s="8"/>
      <c r="AO29" s="8"/>
    </row>
    <row r="30" spans="1:41" x14ac:dyDescent="0.25">
      <c r="A30" s="8"/>
      <c r="B30" s="8"/>
      <c r="C30" s="8"/>
      <c r="D30" s="8"/>
      <c r="E30" s="8"/>
      <c r="F30" s="8"/>
      <c r="G30" s="53"/>
      <c r="H30" s="8"/>
      <c r="I30" s="8"/>
      <c r="J30" s="8"/>
      <c r="K30" s="8"/>
      <c r="L30" s="8"/>
      <c r="M30" s="12"/>
      <c r="N30" s="8"/>
      <c r="O30" s="14"/>
      <c r="P30" s="8"/>
      <c r="Q30" s="8"/>
      <c r="R30" s="8"/>
      <c r="S30" s="8"/>
      <c r="T30" s="8"/>
      <c r="U30" s="8"/>
      <c r="V30" s="8"/>
      <c r="W30" s="8"/>
      <c r="X30" s="8"/>
      <c r="Y30" s="8"/>
      <c r="Z30" s="8"/>
      <c r="AA30" s="8"/>
      <c r="AB30" s="8"/>
      <c r="AC30" s="8"/>
      <c r="AD30" s="8"/>
      <c r="AE30" s="8"/>
      <c r="AF30" s="8"/>
      <c r="AG30" s="8"/>
      <c r="AH30" s="8"/>
      <c r="AI30" s="8"/>
      <c r="AJ30" s="8"/>
      <c r="AK30" s="8"/>
      <c r="AL30" s="8"/>
      <c r="AM30" s="8"/>
      <c r="AN30" s="8"/>
      <c r="AO30" s="8"/>
    </row>
    <row r="31" spans="1:41" x14ac:dyDescent="0.25">
      <c r="A31" s="8"/>
      <c r="B31" s="8"/>
      <c r="C31" s="8"/>
      <c r="D31" s="8"/>
      <c r="E31" s="8"/>
      <c r="F31" s="8"/>
      <c r="G31" s="53"/>
      <c r="H31" s="8"/>
      <c r="I31" s="8"/>
      <c r="J31" s="8"/>
      <c r="K31" s="8"/>
      <c r="L31" s="8"/>
      <c r="M31" s="12"/>
      <c r="N31" s="8"/>
      <c r="O31" s="14"/>
      <c r="P31" s="8"/>
      <c r="Q31" s="8"/>
      <c r="R31" s="8"/>
      <c r="S31" s="8"/>
      <c r="T31" s="8"/>
      <c r="U31" s="8"/>
      <c r="V31" s="8"/>
      <c r="W31" s="8"/>
      <c r="X31" s="8"/>
      <c r="Y31" s="8"/>
      <c r="Z31" s="8"/>
      <c r="AA31" s="8"/>
      <c r="AB31" s="8"/>
      <c r="AC31" s="8"/>
      <c r="AD31" s="8"/>
      <c r="AE31" s="8"/>
      <c r="AF31" s="8"/>
      <c r="AG31" s="8"/>
      <c r="AH31" s="8"/>
      <c r="AI31" s="8"/>
      <c r="AJ31" s="8"/>
      <c r="AK31" s="8"/>
      <c r="AL31" s="8"/>
      <c r="AM31" s="8"/>
      <c r="AN31" s="8"/>
      <c r="AO31" s="8"/>
    </row>
    <row r="32" spans="1:41" x14ac:dyDescent="0.25">
      <c r="A32" s="8"/>
      <c r="B32" s="8"/>
      <c r="C32" s="8"/>
      <c r="D32" s="8"/>
      <c r="E32" s="8"/>
      <c r="F32" s="8"/>
      <c r="G32" s="53"/>
      <c r="H32" s="8"/>
      <c r="I32" s="8"/>
      <c r="J32" s="8"/>
      <c r="K32" s="8"/>
      <c r="L32" s="8"/>
      <c r="M32" s="12"/>
      <c r="N32" s="8"/>
      <c r="O32" s="14"/>
      <c r="P32" s="8"/>
      <c r="Q32" s="8"/>
      <c r="R32" s="8"/>
      <c r="S32" s="8"/>
      <c r="T32" s="8"/>
      <c r="U32" s="8"/>
      <c r="V32" s="8"/>
      <c r="W32" s="8"/>
      <c r="X32" s="8"/>
      <c r="Y32" s="8"/>
      <c r="Z32" s="8"/>
      <c r="AA32" s="8"/>
      <c r="AB32" s="8"/>
      <c r="AC32" s="8"/>
      <c r="AD32" s="8"/>
      <c r="AE32" s="8"/>
      <c r="AF32" s="8"/>
      <c r="AG32" s="8"/>
      <c r="AH32" s="8"/>
      <c r="AI32" s="8"/>
      <c r="AJ32" s="8"/>
      <c r="AK32" s="8"/>
      <c r="AL32" s="8"/>
      <c r="AM32" s="8"/>
      <c r="AN32" s="8"/>
      <c r="AO32" s="8"/>
    </row>
    <row r="33" spans="1:41" x14ac:dyDescent="0.25">
      <c r="A33" s="8"/>
      <c r="B33" s="8"/>
      <c r="C33" s="8"/>
      <c r="D33" s="8"/>
      <c r="E33" s="8"/>
      <c r="F33" s="8"/>
      <c r="G33" s="53"/>
      <c r="H33" s="8"/>
      <c r="I33" s="8"/>
      <c r="J33" s="8"/>
      <c r="K33" s="8"/>
      <c r="L33" s="8"/>
      <c r="M33" s="12"/>
      <c r="N33" s="8"/>
      <c r="O33" s="14"/>
      <c r="P33" s="8"/>
      <c r="Q33" s="8"/>
      <c r="R33" s="8"/>
      <c r="S33" s="8"/>
      <c r="T33" s="8"/>
      <c r="U33" s="8"/>
      <c r="V33" s="8"/>
      <c r="W33" s="8"/>
      <c r="X33" s="8"/>
      <c r="Y33" s="8"/>
      <c r="Z33" s="8"/>
      <c r="AA33" s="8"/>
      <c r="AB33" s="8"/>
      <c r="AC33" s="8"/>
      <c r="AD33" s="8"/>
      <c r="AE33" s="8"/>
      <c r="AF33" s="8"/>
      <c r="AG33" s="8"/>
      <c r="AH33" s="8"/>
      <c r="AI33" s="8"/>
      <c r="AJ33" s="8"/>
      <c r="AK33" s="8"/>
      <c r="AL33" s="8"/>
      <c r="AM33" s="8"/>
      <c r="AN33" s="8"/>
      <c r="AO33" s="8"/>
    </row>
    <row r="34" spans="1:41" x14ac:dyDescent="0.25">
      <c r="A34" s="8"/>
      <c r="B34" s="8"/>
      <c r="C34" s="8"/>
      <c r="D34" s="8"/>
      <c r="E34" s="8"/>
      <c r="F34" s="8"/>
      <c r="G34" s="53"/>
      <c r="H34" s="8"/>
      <c r="I34" s="8"/>
      <c r="J34" s="8"/>
      <c r="K34" s="8"/>
      <c r="L34" s="8"/>
      <c r="M34" s="12"/>
      <c r="N34" s="8"/>
      <c r="O34" s="14"/>
      <c r="P34" s="8"/>
      <c r="Q34" s="8"/>
      <c r="R34" s="8"/>
      <c r="S34" s="8"/>
      <c r="T34" s="8"/>
      <c r="U34" s="8"/>
      <c r="V34" s="8"/>
      <c r="W34" s="8"/>
      <c r="X34" s="8"/>
      <c r="Y34" s="8"/>
      <c r="Z34" s="8"/>
      <c r="AA34" s="8"/>
      <c r="AB34" s="8"/>
      <c r="AC34" s="8"/>
      <c r="AD34" s="8"/>
      <c r="AE34" s="8"/>
      <c r="AF34" s="8"/>
      <c r="AG34" s="8"/>
      <c r="AH34" s="8"/>
      <c r="AI34" s="8"/>
      <c r="AJ34" s="8"/>
      <c r="AK34" s="8"/>
      <c r="AL34" s="8"/>
      <c r="AM34" s="8"/>
      <c r="AN34" s="8"/>
      <c r="AO34" s="8"/>
    </row>
    <row r="35" spans="1:41" x14ac:dyDescent="0.25">
      <c r="A35" s="8"/>
      <c r="B35" s="8"/>
      <c r="C35" s="8"/>
      <c r="D35" s="8"/>
      <c r="E35" s="8"/>
      <c r="F35" s="8"/>
      <c r="G35" s="53"/>
      <c r="H35" s="8"/>
      <c r="I35" s="8"/>
      <c r="J35" s="8"/>
      <c r="K35" s="8"/>
      <c r="L35" s="8"/>
      <c r="M35" s="12"/>
      <c r="N35" s="8"/>
      <c r="O35" s="14"/>
      <c r="P35" s="8"/>
      <c r="Q35" s="8"/>
      <c r="R35" s="8"/>
      <c r="S35" s="8"/>
      <c r="T35" s="8"/>
      <c r="U35" s="8"/>
      <c r="V35" s="8"/>
      <c r="W35" s="8"/>
      <c r="X35" s="8"/>
      <c r="Y35" s="8"/>
      <c r="Z35" s="8"/>
      <c r="AA35" s="8"/>
      <c r="AB35" s="8"/>
      <c r="AC35" s="8"/>
      <c r="AD35" s="8"/>
      <c r="AE35" s="8"/>
      <c r="AF35" s="8"/>
      <c r="AG35" s="8"/>
      <c r="AH35" s="8"/>
      <c r="AI35" s="8"/>
      <c r="AJ35" s="8"/>
      <c r="AK35" s="8"/>
      <c r="AL35" s="8"/>
      <c r="AM35" s="8"/>
      <c r="AN35" s="8"/>
      <c r="AO35" s="8"/>
    </row>
    <row r="36" spans="1:41" x14ac:dyDescent="0.25">
      <c r="A36" s="8"/>
      <c r="B36" s="8"/>
      <c r="C36" s="8"/>
      <c r="D36" s="8"/>
      <c r="E36" s="8"/>
      <c r="F36" s="8"/>
      <c r="G36" s="53"/>
      <c r="H36" s="8"/>
      <c r="I36" s="8"/>
      <c r="J36" s="8"/>
      <c r="K36" s="8"/>
      <c r="L36" s="8"/>
      <c r="M36" s="12"/>
      <c r="N36" s="8"/>
      <c r="O36" s="14"/>
      <c r="P36" s="8"/>
      <c r="Q36" s="8"/>
      <c r="R36" s="8"/>
      <c r="S36" s="8"/>
      <c r="T36" s="8"/>
      <c r="U36" s="8"/>
      <c r="V36" s="8"/>
      <c r="W36" s="8"/>
      <c r="X36" s="8"/>
      <c r="Y36" s="8"/>
      <c r="Z36" s="8"/>
      <c r="AA36" s="8"/>
      <c r="AB36" s="8"/>
      <c r="AC36" s="8"/>
      <c r="AD36" s="8"/>
      <c r="AE36" s="8"/>
      <c r="AF36" s="8"/>
      <c r="AG36" s="8"/>
      <c r="AH36" s="8"/>
      <c r="AI36" s="8"/>
      <c r="AJ36" s="8"/>
      <c r="AK36" s="8"/>
      <c r="AL36" s="8"/>
      <c r="AM36" s="8"/>
      <c r="AN36" s="8"/>
      <c r="AO36" s="8"/>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2"/>
  <sheetViews>
    <sheetView workbookViewId="0">
      <selection activeCell="C18" sqref="C18"/>
    </sheetView>
  </sheetViews>
  <sheetFormatPr defaultRowHeight="15" x14ac:dyDescent="0.25"/>
  <cols>
    <col min="1" max="1" width="9.140625" style="8"/>
    <col min="2" max="2" width="54.42578125" style="8" customWidth="1"/>
    <col min="3" max="3" width="27" style="8" customWidth="1"/>
    <col min="4" max="4" width="32.42578125" style="8" customWidth="1"/>
    <col min="5" max="16384" width="9.140625" style="8"/>
  </cols>
  <sheetData>
    <row r="1" spans="2:7" x14ac:dyDescent="0.25">
      <c r="D1" s="76" t="s">
        <v>149</v>
      </c>
    </row>
    <row r="2" spans="2:7" ht="20.25" x14ac:dyDescent="0.3">
      <c r="B2" s="74" t="s">
        <v>118</v>
      </c>
      <c r="C2" s="9" t="s">
        <v>119</v>
      </c>
    </row>
    <row r="3" spans="2:7" s="75" customFormat="1" ht="31.5" x14ac:dyDescent="0.25">
      <c r="B3" s="75" t="s">
        <v>142</v>
      </c>
      <c r="C3" s="75" t="s">
        <v>175</v>
      </c>
      <c r="D3" s="78" t="s">
        <v>150</v>
      </c>
    </row>
    <row r="4" spans="2:7" s="75" customFormat="1" ht="31.5" x14ac:dyDescent="0.25">
      <c r="B4" s="75" t="s">
        <v>120</v>
      </c>
      <c r="C4" s="75" t="s">
        <v>179</v>
      </c>
      <c r="D4" s="78" t="s">
        <v>151</v>
      </c>
    </row>
    <row r="5" spans="2:7" s="80" customFormat="1" ht="78.75" x14ac:dyDescent="0.25">
      <c r="B5" s="80" t="s">
        <v>176</v>
      </c>
      <c r="C5" s="80" t="s">
        <v>177</v>
      </c>
      <c r="D5" s="81" t="s">
        <v>178</v>
      </c>
    </row>
    <row r="6" spans="2:7" s="75" customFormat="1" ht="31.5" x14ac:dyDescent="0.25">
      <c r="B6" s="75" t="s">
        <v>172</v>
      </c>
      <c r="C6" s="75" t="s">
        <v>173</v>
      </c>
      <c r="D6" s="78" t="s">
        <v>174</v>
      </c>
    </row>
    <row r="7" spans="2:7" s="75" customFormat="1" ht="31.5" x14ac:dyDescent="0.25">
      <c r="B7" s="75" t="s">
        <v>129</v>
      </c>
      <c r="C7" s="75" t="s">
        <v>194</v>
      </c>
      <c r="D7" s="78" t="s">
        <v>158</v>
      </c>
    </row>
    <row r="8" spans="2:7" s="74" customFormat="1" ht="20.25" x14ac:dyDescent="0.3"/>
    <row r="9" spans="2:7" ht="40.5" x14ac:dyDescent="0.3">
      <c r="B9" s="74" t="s">
        <v>121</v>
      </c>
    </row>
    <row r="10" spans="2:7" ht="78.75" x14ac:dyDescent="0.25">
      <c r="B10" s="75" t="s">
        <v>122</v>
      </c>
      <c r="C10" s="75" t="s">
        <v>180</v>
      </c>
      <c r="D10" s="78" t="s">
        <v>152</v>
      </c>
      <c r="E10" s="75"/>
      <c r="F10" s="75"/>
      <c r="G10" s="75"/>
    </row>
    <row r="11" spans="2:7" ht="15.75" x14ac:dyDescent="0.25">
      <c r="B11" s="75" t="s">
        <v>171</v>
      </c>
      <c r="C11" s="75" t="s">
        <v>123</v>
      </c>
      <c r="D11" s="78" t="s">
        <v>153</v>
      </c>
      <c r="E11" s="75"/>
      <c r="F11" s="75"/>
      <c r="G11" s="75"/>
    </row>
    <row r="12" spans="2:7" ht="31.5" x14ac:dyDescent="0.25">
      <c r="B12" s="75" t="s">
        <v>124</v>
      </c>
      <c r="C12" s="75" t="s">
        <v>125</v>
      </c>
      <c r="D12" s="75" t="s">
        <v>199</v>
      </c>
      <c r="E12" s="75"/>
      <c r="F12" s="75"/>
      <c r="G12" s="75"/>
    </row>
    <row r="13" spans="2:7" ht="31.5" x14ac:dyDescent="0.25">
      <c r="B13" s="75" t="s">
        <v>143</v>
      </c>
      <c r="C13" s="75" t="s">
        <v>181</v>
      </c>
      <c r="D13" s="78" t="s">
        <v>154</v>
      </c>
      <c r="E13" s="75"/>
      <c r="F13" s="75"/>
      <c r="G13" s="75"/>
    </row>
    <row r="14" spans="2:7" ht="31.5" x14ac:dyDescent="0.25">
      <c r="B14" s="75" t="s">
        <v>144</v>
      </c>
      <c r="C14" s="75" t="s">
        <v>181</v>
      </c>
      <c r="D14" s="78" t="s">
        <v>155</v>
      </c>
      <c r="E14" s="75"/>
      <c r="F14" s="75"/>
      <c r="G14" s="75"/>
    </row>
    <row r="15" spans="2:7" ht="47.25" x14ac:dyDescent="0.25">
      <c r="B15" s="75" t="s">
        <v>126</v>
      </c>
      <c r="C15" s="75" t="s">
        <v>182</v>
      </c>
      <c r="D15" s="78" t="s">
        <v>156</v>
      </c>
      <c r="E15" s="75"/>
      <c r="F15" s="75"/>
      <c r="G15" s="75"/>
    </row>
    <row r="16" spans="2:7" ht="47.25" x14ac:dyDescent="0.25">
      <c r="B16" s="75" t="s">
        <v>127</v>
      </c>
      <c r="C16" s="75" t="s">
        <v>183</v>
      </c>
      <c r="D16" s="78" t="s">
        <v>157</v>
      </c>
      <c r="E16" s="75"/>
      <c r="F16" s="75"/>
      <c r="G16" s="75"/>
    </row>
    <row r="17" spans="2:7" ht="31.5" x14ac:dyDescent="0.25">
      <c r="B17" s="75" t="s">
        <v>132</v>
      </c>
      <c r="C17" s="75" t="s">
        <v>184</v>
      </c>
      <c r="D17" s="78" t="s">
        <v>161</v>
      </c>
      <c r="E17" s="75"/>
      <c r="F17" s="75"/>
      <c r="G17" s="75"/>
    </row>
    <row r="18" spans="2:7" ht="110.25" x14ac:dyDescent="0.25">
      <c r="B18" s="75" t="s">
        <v>185</v>
      </c>
      <c r="C18" s="75" t="s">
        <v>284</v>
      </c>
      <c r="D18" s="78" t="s">
        <v>167</v>
      </c>
      <c r="E18" s="75"/>
      <c r="F18" s="75"/>
      <c r="G18" s="75"/>
    </row>
    <row r="19" spans="2:7" ht="63" x14ac:dyDescent="0.25">
      <c r="B19" s="75" t="s">
        <v>186</v>
      </c>
      <c r="C19" s="75" t="s">
        <v>188</v>
      </c>
      <c r="D19" s="78" t="s">
        <v>187</v>
      </c>
      <c r="E19" s="75"/>
      <c r="F19" s="75"/>
      <c r="G19" s="75"/>
    </row>
    <row r="20" spans="2:7" x14ac:dyDescent="0.25">
      <c r="D20" s="77"/>
    </row>
    <row r="21" spans="2:7" x14ac:dyDescent="0.25">
      <c r="D21" s="77"/>
    </row>
    <row r="22" spans="2:7" ht="20.25" x14ac:dyDescent="0.3">
      <c r="B22" s="74" t="s">
        <v>133</v>
      </c>
    </row>
    <row r="23" spans="2:7" s="75" customFormat="1" ht="31.5" x14ac:dyDescent="0.25">
      <c r="B23" s="75" t="s">
        <v>134</v>
      </c>
      <c r="C23" s="75" t="s">
        <v>189</v>
      </c>
      <c r="D23" s="78" t="s">
        <v>162</v>
      </c>
    </row>
    <row r="24" spans="2:7" s="75" customFormat="1" ht="15.75" x14ac:dyDescent="0.25">
      <c r="B24" s="75" t="s">
        <v>135</v>
      </c>
      <c r="C24" s="75" t="s">
        <v>190</v>
      </c>
      <c r="D24" s="78" t="s">
        <v>163</v>
      </c>
    </row>
    <row r="25" spans="2:7" s="75" customFormat="1" ht="47.25" x14ac:dyDescent="0.25">
      <c r="B25" s="75" t="s">
        <v>136</v>
      </c>
      <c r="C25" s="75" t="s">
        <v>191</v>
      </c>
      <c r="D25" s="78" t="s">
        <v>164</v>
      </c>
    </row>
    <row r="26" spans="2:7" s="75" customFormat="1" ht="47.25" x14ac:dyDescent="0.25">
      <c r="B26" s="75" t="s">
        <v>170</v>
      </c>
      <c r="C26" s="75" t="s">
        <v>192</v>
      </c>
      <c r="D26" s="79" t="s">
        <v>169</v>
      </c>
    </row>
    <row r="27" spans="2:7" s="75" customFormat="1" ht="31.5" x14ac:dyDescent="0.25">
      <c r="B27" s="75" t="s">
        <v>145</v>
      </c>
      <c r="C27" s="75" t="s">
        <v>198</v>
      </c>
      <c r="D27" s="78" t="s">
        <v>165</v>
      </c>
    </row>
    <row r="28" spans="2:7" s="75" customFormat="1" ht="78.75" x14ac:dyDescent="0.25">
      <c r="B28" s="75" t="s">
        <v>211</v>
      </c>
      <c r="C28" s="75" t="s">
        <v>212</v>
      </c>
      <c r="D28" s="77" t="s">
        <v>213</v>
      </c>
    </row>
    <row r="29" spans="2:7" x14ac:dyDescent="0.25">
      <c r="D29" s="77"/>
    </row>
    <row r="31" spans="2:7" ht="20.25" x14ac:dyDescent="0.3">
      <c r="B31" s="74" t="s">
        <v>193</v>
      </c>
    </row>
    <row r="32" spans="2:7" s="75" customFormat="1" ht="31.5" x14ac:dyDescent="0.25">
      <c r="B32" s="75" t="s">
        <v>128</v>
      </c>
      <c r="C32" s="75" t="s">
        <v>195</v>
      </c>
      <c r="D32" s="78"/>
    </row>
    <row r="33" spans="2:4" s="75" customFormat="1" ht="31.5" x14ac:dyDescent="0.25">
      <c r="B33" s="75" t="s">
        <v>130</v>
      </c>
      <c r="C33" s="75" t="s">
        <v>196</v>
      </c>
      <c r="D33" s="78" t="s">
        <v>160</v>
      </c>
    </row>
    <row r="34" spans="2:4" s="75" customFormat="1" ht="31.5" x14ac:dyDescent="0.25">
      <c r="B34" s="75" t="s">
        <v>131</v>
      </c>
      <c r="C34" s="75" t="s">
        <v>197</v>
      </c>
      <c r="D34" s="78" t="s">
        <v>159</v>
      </c>
    </row>
    <row r="35" spans="2:4" s="75" customFormat="1" ht="47.25" x14ac:dyDescent="0.25">
      <c r="B35" s="75" t="s">
        <v>201</v>
      </c>
      <c r="C35" s="75" t="s">
        <v>200</v>
      </c>
      <c r="D35" s="78" t="s">
        <v>166</v>
      </c>
    </row>
    <row r="36" spans="2:4" s="75" customFormat="1" ht="78.75" x14ac:dyDescent="0.25">
      <c r="B36" s="75" t="s">
        <v>202</v>
      </c>
      <c r="C36" s="75" t="s">
        <v>203</v>
      </c>
      <c r="D36" s="78" t="s">
        <v>168</v>
      </c>
    </row>
    <row r="37" spans="2:4" s="75" customFormat="1" ht="15.75" x14ac:dyDescent="0.25">
      <c r="D37" s="78"/>
    </row>
    <row r="39" spans="2:4" ht="20.25" x14ac:dyDescent="0.3">
      <c r="B39" s="74" t="s">
        <v>146</v>
      </c>
    </row>
    <row r="40" spans="2:4" s="75" customFormat="1" ht="15.75" x14ac:dyDescent="0.25">
      <c r="B40" s="75" t="s">
        <v>147</v>
      </c>
      <c r="C40" s="75" t="s">
        <v>205</v>
      </c>
      <c r="D40" s="77" t="s">
        <v>206</v>
      </c>
    </row>
    <row r="41" spans="2:4" s="75" customFormat="1" ht="15.75" x14ac:dyDescent="0.25">
      <c r="B41" s="75" t="s">
        <v>148</v>
      </c>
      <c r="C41" s="75" t="s">
        <v>207</v>
      </c>
      <c r="D41" s="77" t="s">
        <v>208</v>
      </c>
    </row>
    <row r="42" spans="2:4" s="75" customFormat="1" ht="15.75" x14ac:dyDescent="0.25">
      <c r="B42" s="75" t="s">
        <v>204</v>
      </c>
      <c r="C42" s="75" t="s">
        <v>209</v>
      </c>
      <c r="D42" s="77" t="s">
        <v>210</v>
      </c>
    </row>
  </sheetData>
  <hyperlinks>
    <hyperlink ref="D3" r:id="rId1"/>
    <hyperlink ref="D4" r:id="rId2"/>
    <hyperlink ref="D10" r:id="rId3"/>
    <hyperlink ref="D11" r:id="rId4"/>
    <hyperlink ref="D13" r:id="rId5"/>
    <hyperlink ref="D14" r:id="rId6"/>
    <hyperlink ref="D15" r:id="rId7"/>
    <hyperlink ref="D16" r:id="rId8"/>
    <hyperlink ref="D23" r:id="rId9"/>
    <hyperlink ref="D24" r:id="rId10"/>
    <hyperlink ref="D25" r:id="rId11"/>
    <hyperlink ref="D27" r:id="rId12"/>
    <hyperlink ref="D35" r:id="rId13"/>
    <hyperlink ref="D36" r:id="rId14"/>
    <hyperlink ref="D26" r:id="rId15"/>
    <hyperlink ref="D6" r:id="rId16"/>
    <hyperlink ref="D5" r:id="rId17"/>
    <hyperlink ref="D17" r:id="rId18"/>
    <hyperlink ref="D18" r:id="rId19"/>
    <hyperlink ref="D19" r:id="rId20"/>
    <hyperlink ref="D33" r:id="rId21"/>
    <hyperlink ref="D34" r:id="rId22"/>
    <hyperlink ref="D40" r:id="rId23"/>
    <hyperlink ref="D41" r:id="rId24"/>
    <hyperlink ref="D42" r:id="rId25"/>
    <hyperlink ref="D28" r:id="rId26"/>
    <hyperlink ref="D7" r:id="rId27"/>
  </hyperlinks>
  <pageMargins left="0.7" right="0.7" top="0.75" bottom="0.75" header="0.3" footer="0.3"/>
  <pageSetup orientation="portrait" verticalDpi="0" r:id="rId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Information and Education</vt:lpstr>
      <vt:lpstr>Research Monitoring and Assmt</vt:lpstr>
      <vt:lpstr>Enforcement</vt:lpstr>
      <vt:lpstr>Evaluation Team</vt:lpstr>
      <vt:lpstr>'Research Monitoring and Assmt'!OLE_LINK1</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Martin</dc:creator>
  <cp:lastModifiedBy>Anna Martin</cp:lastModifiedBy>
  <cp:lastPrinted>2014-03-11T19:44:26Z</cp:lastPrinted>
  <dcterms:created xsi:type="dcterms:W3CDTF">2013-10-23T16:20:15Z</dcterms:created>
  <dcterms:modified xsi:type="dcterms:W3CDTF">2014-04-21T16:41:10Z</dcterms:modified>
</cp:coreProperties>
</file>