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588" yWindow="228" windowWidth="13632" windowHeight="8256" tabRatio="719" activeTab="1"/>
  </bookViews>
  <sheets>
    <sheet name="ORCS" sheetId="7" r:id="rId1"/>
    <sheet name="MRAG" sheetId="8" r:id="rId2"/>
  </sheets>
  <calcPr calcId="145621"/>
</workbook>
</file>

<file path=xl/calcChain.xml><?xml version="1.0" encoding="utf-8"?>
<calcChain xmlns="http://schemas.openxmlformats.org/spreadsheetml/2006/main">
  <c r="AN11" i="8"/>
  <c r="AN12" s="1"/>
  <c r="AM11"/>
  <c r="AM12" s="1"/>
  <c r="AL11"/>
  <c r="AL12" s="1"/>
  <c r="AK11"/>
  <c r="AK12" s="1"/>
  <c r="AJ11"/>
  <c r="AJ12" s="1"/>
  <c r="AI11"/>
  <c r="AI12" s="1"/>
  <c r="AH11"/>
  <c r="AH12" s="1"/>
  <c r="AG11"/>
  <c r="AG12" s="1"/>
  <c r="AF11"/>
  <c r="AF12" s="1"/>
  <c r="AE11"/>
  <c r="AE12" s="1"/>
  <c r="AD11"/>
  <c r="AD12" s="1"/>
  <c r="AC11"/>
  <c r="AC12" s="1"/>
  <c r="AB11"/>
  <c r="AB12" s="1"/>
  <c r="AA11"/>
  <c r="AA12" s="1"/>
  <c r="Z11"/>
  <c r="Z12" s="1"/>
  <c r="Y11"/>
  <c r="Y12" s="1"/>
  <c r="X11"/>
  <c r="X12" s="1"/>
  <c r="W11"/>
  <c r="W12" s="1"/>
  <c r="V11"/>
  <c r="V12" s="1"/>
  <c r="U11"/>
  <c r="U12" s="1"/>
  <c r="T11"/>
  <c r="T12" s="1"/>
  <c r="S11"/>
  <c r="S12" s="1"/>
  <c r="R11"/>
  <c r="R12" s="1"/>
  <c r="Q11"/>
  <c r="Q12" s="1"/>
  <c r="P11"/>
  <c r="P12" s="1"/>
  <c r="O11"/>
  <c r="O12" s="1"/>
  <c r="N11"/>
  <c r="N12" s="1"/>
  <c r="M11"/>
  <c r="M12" s="1"/>
  <c r="L11"/>
  <c r="L12" s="1"/>
  <c r="K11"/>
  <c r="K12" s="1"/>
  <c r="J11"/>
  <c r="J12" s="1"/>
  <c r="I11"/>
  <c r="I12" s="1"/>
  <c r="H11"/>
  <c r="H12" s="1"/>
  <c r="G11"/>
  <c r="G12" s="1"/>
  <c r="F11"/>
  <c r="F12" s="1"/>
  <c r="E11"/>
  <c r="E12" s="1"/>
  <c r="D11"/>
  <c r="D12" s="1"/>
  <c r="C11"/>
  <c r="C12" s="1"/>
  <c r="B11"/>
  <c r="B12" s="1"/>
  <c r="C12" i="7" l="1"/>
  <c r="D12"/>
  <c r="E12"/>
  <c r="H12"/>
  <c r="M12"/>
  <c r="N12"/>
  <c r="O12"/>
  <c r="Q12"/>
  <c r="U12"/>
  <c r="W12"/>
  <c r="AB12"/>
  <c r="AH12"/>
  <c r="AI12"/>
  <c r="AJ12"/>
  <c r="B12"/>
  <c r="C11"/>
  <c r="E11" l="1"/>
  <c r="AN11" l="1"/>
  <c r="AN12" s="1"/>
  <c r="AM11"/>
  <c r="AM12" s="1"/>
  <c r="AL11"/>
  <c r="AL12" s="1"/>
  <c r="AK11"/>
  <c r="AK12" s="1"/>
  <c r="AJ11"/>
  <c r="AI11"/>
  <c r="AH11"/>
  <c r="AG11"/>
  <c r="AG12" s="1"/>
  <c r="AF11"/>
  <c r="AF12" s="1"/>
  <c r="AE11"/>
  <c r="AE12" s="1"/>
  <c r="AD11"/>
  <c r="AD12" s="1"/>
  <c r="AC11"/>
  <c r="AC12" s="1"/>
  <c r="AB11"/>
  <c r="AA11"/>
  <c r="AA12" s="1"/>
  <c r="Z11"/>
  <c r="Z12" s="1"/>
  <c r="Y11"/>
  <c r="Y12" s="1"/>
  <c r="X11"/>
  <c r="X12" s="1"/>
  <c r="W11"/>
  <c r="V11"/>
  <c r="V12" s="1"/>
  <c r="U11"/>
  <c r="T11"/>
  <c r="T12" s="1"/>
  <c r="S11"/>
  <c r="S12" s="1"/>
  <c r="R11"/>
  <c r="R12" s="1"/>
  <c r="Q11"/>
  <c r="P11"/>
  <c r="P12" s="1"/>
  <c r="O11"/>
  <c r="N11"/>
  <c r="M11"/>
  <c r="L11"/>
  <c r="L12" s="1"/>
  <c r="K11"/>
  <c r="K12" s="1"/>
  <c r="J11"/>
  <c r="J12" s="1"/>
  <c r="I11"/>
  <c r="I12" s="1"/>
  <c r="H11"/>
  <c r="G11"/>
  <c r="G12" s="1"/>
  <c r="F11"/>
  <c r="F12" s="1"/>
  <c r="D11"/>
  <c r="B11"/>
</calcChain>
</file>

<file path=xl/sharedStrings.xml><?xml version="1.0" encoding="utf-8"?>
<sst xmlns="http://schemas.openxmlformats.org/spreadsheetml/2006/main" count="102" uniqueCount="52">
  <si>
    <t>black snapper</t>
  </si>
  <si>
    <t>blackfin snapper</t>
  </si>
  <si>
    <t>coney</t>
  </si>
  <si>
    <t>dog snapper</t>
  </si>
  <si>
    <t>graysby</t>
  </si>
  <si>
    <t>jolthead porgy</t>
  </si>
  <si>
    <t>knobbed porgy</t>
  </si>
  <si>
    <t>mahogany snapper</t>
  </si>
  <si>
    <t>margate</t>
  </si>
  <si>
    <t>misty grouper</t>
  </si>
  <si>
    <t>queen snapper</t>
  </si>
  <si>
    <t>sailors choice</t>
  </si>
  <si>
    <t>sand tilefish</t>
  </si>
  <si>
    <t>saucereye porgy</t>
  </si>
  <si>
    <t>scup</t>
  </si>
  <si>
    <t>tomtate</t>
  </si>
  <si>
    <t>whitebone porgy</t>
  </si>
  <si>
    <t>yellowfin grouper</t>
  </si>
  <si>
    <t>almaco jack</t>
  </si>
  <si>
    <t>atlantic spadefish</t>
  </si>
  <si>
    <t>banded rudderfish</t>
  </si>
  <si>
    <t>blue runner</t>
  </si>
  <si>
    <t>blueline tilefish</t>
  </si>
  <si>
    <t>cubera snapper</t>
  </si>
  <si>
    <t>dolphin</t>
  </si>
  <si>
    <t>gray triggerfish</t>
  </si>
  <si>
    <t>hogfish</t>
  </si>
  <si>
    <t>lane snapper</t>
  </si>
  <si>
    <t>lesser amberjack</t>
  </si>
  <si>
    <t>red hind</t>
  </si>
  <si>
    <t>rock hind</t>
  </si>
  <si>
    <t>scamp</t>
  </si>
  <si>
    <t>silk snapper</t>
  </si>
  <si>
    <t>wahoo</t>
  </si>
  <si>
    <t>white grunt</t>
  </si>
  <si>
    <t>yellowedge grouper</t>
  </si>
  <si>
    <t>gray snapper</t>
  </si>
  <si>
    <t>yellowmouth grouper</t>
  </si>
  <si>
    <t>Attributes</t>
  </si>
  <si>
    <t>Overall fishery exploitation based on assessed stocks.</t>
  </si>
  <si>
    <t>Presence of natural or managed refugia.</t>
  </si>
  <si>
    <t>Schooling, aggregation, or other behavior responses affecting capture.</t>
  </si>
  <si>
    <t>Morphological characteristics affecting capture.</t>
  </si>
  <si>
    <t>Bycatch or actively targeted by the fishery.</t>
  </si>
  <si>
    <t>Natural mortality compared to dominant species in the fishery.</t>
  </si>
  <si>
    <t>Rarity.</t>
  </si>
  <si>
    <t>Value or desirability.</t>
  </si>
  <si>
    <t>Trend in catches (use ony when effort is stable).</t>
  </si>
  <si>
    <t>MEAN</t>
  </si>
  <si>
    <t>bar jack</t>
  </si>
  <si>
    <t>Exploitation Category</t>
  </si>
  <si>
    <t xml:space="preserve">Schooling, aggregation, or other behavior responses affecting capture.  </t>
  </si>
</sst>
</file>

<file path=xl/styles.xml><?xml version="1.0" encoding="utf-8"?>
<styleSheet xmlns="http://schemas.openxmlformats.org/spreadsheetml/2006/main">
  <numFmts count="1">
    <numFmt numFmtId="164" formatCode="#,##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3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3" fontId="0" fillId="0" borderId="7" xfId="0" applyNumberFormat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3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14</xdr:row>
      <xdr:rowOff>76200</xdr:rowOff>
    </xdr:from>
    <xdr:to>
      <xdr:col>2</xdr:col>
      <xdr:colOff>937260</xdr:colOff>
      <xdr:row>19</xdr:row>
      <xdr:rowOff>91440</xdr:rowOff>
    </xdr:to>
    <xdr:sp macro="" textlink="">
      <xdr:nvSpPr>
        <xdr:cNvPr id="2" name="TextBox 1"/>
        <xdr:cNvSpPr txBox="1"/>
      </xdr:nvSpPr>
      <xdr:spPr>
        <a:xfrm>
          <a:off x="617220" y="3733800"/>
          <a:ext cx="3550920" cy="929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This worksheet uses</a:t>
          </a:r>
          <a:r>
            <a:rPr lang="en-US" sz="1100" baseline="0"/>
            <a:t> the ORCS Attribute categories as listed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13</xdr:row>
      <xdr:rowOff>76200</xdr:rowOff>
    </xdr:from>
    <xdr:to>
      <xdr:col>3</xdr:col>
      <xdr:colOff>1196340</xdr:colOff>
      <xdr:row>20</xdr:row>
      <xdr:rowOff>99060</xdr:rowOff>
    </xdr:to>
    <xdr:sp macro="" textlink="">
      <xdr:nvSpPr>
        <xdr:cNvPr id="2" name="TextBox 1"/>
        <xdr:cNvSpPr txBox="1"/>
      </xdr:nvSpPr>
      <xdr:spPr>
        <a:xfrm>
          <a:off x="365760" y="3756660"/>
          <a:ext cx="5143500" cy="13030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This worksheet</a:t>
          </a:r>
          <a:r>
            <a:rPr lang="en-US" sz="1100" baseline="0"/>
            <a:t> uses the ORCS Attributes categories condensed.</a:t>
          </a:r>
        </a:p>
        <a:p>
          <a:r>
            <a:rPr lang="en-US" sz="1100" baseline="0"/>
            <a:t>Susceptibility-related attributes are combined, with a score taken from the MRAG PSA report.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2"/>
  <sheetViews>
    <sheetView workbookViewId="0">
      <pane xSplit="4176" activePane="topRight"/>
      <selection activeCell="A5" sqref="A5"/>
      <selection pane="topRight" activeCell="D19" sqref="D19"/>
    </sheetView>
  </sheetViews>
  <sheetFormatPr defaultRowHeight="14.4"/>
  <cols>
    <col min="1" max="1" width="36" customWidth="1"/>
    <col min="2" max="2" width="11.109375" bestFit="1" customWidth="1"/>
    <col min="3" max="3" width="16.6640625" bestFit="1" customWidth="1"/>
    <col min="4" max="4" width="17.6640625" bestFit="1" customWidth="1"/>
    <col min="5" max="5" width="11.109375" customWidth="1"/>
    <col min="6" max="6" width="13.33203125" bestFit="1" customWidth="1"/>
    <col min="7" max="7" width="15.6640625" bestFit="1" customWidth="1"/>
    <col min="8" max="8" width="11.44140625" bestFit="1" customWidth="1"/>
    <col min="9" max="9" width="15.33203125" bestFit="1" customWidth="1"/>
    <col min="10" max="10" width="9.88671875" customWidth="1"/>
    <col min="11" max="11" width="14.6640625" bestFit="1" customWidth="1"/>
    <col min="12" max="12" width="11.88671875" bestFit="1" customWidth="1"/>
    <col min="13" max="13" width="10.109375" customWidth="1"/>
    <col min="14" max="14" width="12.33203125" bestFit="1" customWidth="1"/>
    <col min="15" max="15" width="14.44140625" bestFit="1" customWidth="1"/>
    <col min="16" max="16" width="10.109375" customWidth="1"/>
    <col min="18" max="18" width="14" bestFit="1" customWidth="1"/>
    <col min="19" max="19" width="14.44140625" bestFit="1" customWidth="1"/>
    <col min="20" max="20" width="12.44140625" bestFit="1" customWidth="1"/>
    <col min="21" max="21" width="16" bestFit="1" customWidth="1"/>
    <col min="22" max="22" width="18" bestFit="1" customWidth="1"/>
    <col min="23" max="23" width="9.88671875" bestFit="1" customWidth="1"/>
    <col min="24" max="24" width="13.44140625" bestFit="1" customWidth="1"/>
    <col min="25" max="25" width="14.44140625" bestFit="1" customWidth="1"/>
    <col min="26" max="27" width="9.88671875" bestFit="1" customWidth="1"/>
    <col min="28" max="28" width="12.88671875" bestFit="1" customWidth="1"/>
    <col min="29" max="29" width="11.88671875" bestFit="1" customWidth="1"/>
    <col min="30" max="30" width="15.5546875" bestFit="1" customWidth="1"/>
    <col min="31" max="32" width="9.88671875" bestFit="1" customWidth="1"/>
    <col min="33" max="33" width="11.5546875" bestFit="1" customWidth="1"/>
    <col min="34" max="35" width="9.88671875" bestFit="1" customWidth="1"/>
    <col min="36" max="36" width="11.33203125" bestFit="1" customWidth="1"/>
    <col min="37" max="37" width="16.33203125" bestFit="1" customWidth="1"/>
    <col min="38" max="38" width="19.109375" bestFit="1" customWidth="1"/>
    <col min="39" max="39" width="17" bestFit="1" customWidth="1"/>
    <col min="40" max="40" width="20.5546875" bestFit="1" customWidth="1"/>
  </cols>
  <sheetData>
    <row r="1" spans="1:40" s="1" customFormat="1">
      <c r="A1" s="1" t="s">
        <v>38</v>
      </c>
      <c r="B1" s="1" t="s">
        <v>18</v>
      </c>
      <c r="C1" s="1" t="s">
        <v>19</v>
      </c>
      <c r="D1" s="1" t="s">
        <v>20</v>
      </c>
      <c r="E1" s="1" t="s">
        <v>49</v>
      </c>
      <c r="F1" s="1" t="s">
        <v>0</v>
      </c>
      <c r="G1" s="1" t="s">
        <v>1</v>
      </c>
      <c r="H1" s="1" t="s">
        <v>21</v>
      </c>
      <c r="I1" s="1" t="s">
        <v>22</v>
      </c>
      <c r="J1" s="1" t="s">
        <v>2</v>
      </c>
      <c r="K1" s="1" t="s">
        <v>23</v>
      </c>
      <c r="L1" s="1" t="s">
        <v>3</v>
      </c>
      <c r="M1" s="1" t="s">
        <v>24</v>
      </c>
      <c r="N1" s="1" t="s">
        <v>36</v>
      </c>
      <c r="O1" s="1" t="s">
        <v>25</v>
      </c>
      <c r="P1" s="1" t="s">
        <v>4</v>
      </c>
      <c r="Q1" s="1" t="s">
        <v>26</v>
      </c>
      <c r="R1" s="1" t="s">
        <v>5</v>
      </c>
      <c r="S1" s="1" t="s">
        <v>6</v>
      </c>
      <c r="T1" s="1" t="s">
        <v>27</v>
      </c>
      <c r="U1" s="1" t="s">
        <v>28</v>
      </c>
      <c r="V1" s="1" t="s">
        <v>7</v>
      </c>
      <c r="W1" s="1" t="s">
        <v>8</v>
      </c>
      <c r="X1" s="1" t="s">
        <v>9</v>
      </c>
      <c r="Y1" s="1" t="s">
        <v>10</v>
      </c>
      <c r="Z1" s="1" t="s">
        <v>29</v>
      </c>
      <c r="AA1" s="1" t="s">
        <v>30</v>
      </c>
      <c r="AB1" s="1" t="s">
        <v>11</v>
      </c>
      <c r="AC1" s="1" t="s">
        <v>12</v>
      </c>
      <c r="AD1" s="1" t="s">
        <v>13</v>
      </c>
      <c r="AE1" s="1" t="s">
        <v>31</v>
      </c>
      <c r="AF1" s="1" t="s">
        <v>14</v>
      </c>
      <c r="AG1" s="1" t="s">
        <v>32</v>
      </c>
      <c r="AH1" s="1" t="s">
        <v>15</v>
      </c>
      <c r="AI1" s="1" t="s">
        <v>33</v>
      </c>
      <c r="AJ1" s="1" t="s">
        <v>34</v>
      </c>
      <c r="AK1" s="1" t="s">
        <v>16</v>
      </c>
      <c r="AL1" s="1" t="s">
        <v>35</v>
      </c>
      <c r="AM1" s="1" t="s">
        <v>17</v>
      </c>
      <c r="AN1" s="1" t="s">
        <v>37</v>
      </c>
    </row>
    <row r="2" spans="1:40" ht="28.8">
      <c r="A2" s="2" t="s">
        <v>39</v>
      </c>
      <c r="B2" s="3"/>
      <c r="C2" s="3"/>
      <c r="D2" s="3"/>
      <c r="E2" s="3"/>
      <c r="F2" s="3">
        <v>2</v>
      </c>
      <c r="G2" s="3">
        <v>2</v>
      </c>
      <c r="H2" s="3"/>
      <c r="I2" s="3">
        <v>1</v>
      </c>
      <c r="J2" s="3">
        <v>2</v>
      </c>
      <c r="K2" s="3">
        <v>2</v>
      </c>
      <c r="L2" s="3">
        <v>3</v>
      </c>
      <c r="M2" s="3"/>
      <c r="N2" s="3"/>
      <c r="O2" s="3"/>
      <c r="P2" s="3">
        <v>3</v>
      </c>
      <c r="Q2" s="3"/>
      <c r="R2" s="3">
        <v>3</v>
      </c>
      <c r="S2" s="3">
        <v>3</v>
      </c>
      <c r="T2" s="3">
        <v>3</v>
      </c>
      <c r="U2" s="3"/>
      <c r="V2" s="3">
        <v>3</v>
      </c>
      <c r="W2" s="3"/>
      <c r="X2" s="3">
        <v>3</v>
      </c>
      <c r="Y2" s="3">
        <v>1</v>
      </c>
      <c r="Z2" s="3">
        <v>3</v>
      </c>
      <c r="AA2" s="3">
        <v>3</v>
      </c>
      <c r="AB2" s="3"/>
      <c r="AC2" s="3">
        <v>1</v>
      </c>
      <c r="AD2" s="3">
        <v>3</v>
      </c>
      <c r="AE2" s="3">
        <v>2</v>
      </c>
      <c r="AF2" s="3">
        <v>3</v>
      </c>
      <c r="AG2" s="3">
        <v>3</v>
      </c>
      <c r="AH2" s="3"/>
      <c r="AI2" s="3"/>
      <c r="AJ2" s="3"/>
      <c r="AK2" s="3">
        <v>3</v>
      </c>
      <c r="AL2" s="3">
        <v>3</v>
      </c>
      <c r="AM2" s="3">
        <v>2</v>
      </c>
      <c r="AN2" s="3">
        <v>2</v>
      </c>
    </row>
    <row r="3" spans="1:40">
      <c r="A3" s="2" t="s">
        <v>40</v>
      </c>
      <c r="B3" s="3">
        <v>3</v>
      </c>
      <c r="C3" s="3">
        <v>3</v>
      </c>
      <c r="D3" s="3">
        <v>3</v>
      </c>
      <c r="E3" s="3">
        <v>3</v>
      </c>
      <c r="F3" s="3">
        <v>3</v>
      </c>
      <c r="G3" s="3">
        <v>3</v>
      </c>
      <c r="H3" s="3">
        <v>3</v>
      </c>
      <c r="I3" s="3">
        <v>3</v>
      </c>
      <c r="J3" s="3">
        <v>3</v>
      </c>
      <c r="K3" s="3">
        <v>3</v>
      </c>
      <c r="L3" s="3">
        <v>3</v>
      </c>
      <c r="M3" s="3">
        <v>3</v>
      </c>
      <c r="N3" s="3">
        <v>3</v>
      </c>
      <c r="O3" s="3">
        <v>3</v>
      </c>
      <c r="P3" s="3">
        <v>3</v>
      </c>
      <c r="Q3" s="3">
        <v>3</v>
      </c>
      <c r="R3" s="3">
        <v>3</v>
      </c>
      <c r="S3" s="3">
        <v>3</v>
      </c>
      <c r="T3" s="3">
        <v>3</v>
      </c>
      <c r="U3" s="3">
        <v>3</v>
      </c>
      <c r="V3" s="3">
        <v>3</v>
      </c>
      <c r="W3" s="3">
        <v>3</v>
      </c>
      <c r="X3" s="3">
        <v>3</v>
      </c>
      <c r="Y3" s="3">
        <v>3</v>
      </c>
      <c r="Z3" s="3">
        <v>3</v>
      </c>
      <c r="AA3" s="3">
        <v>3</v>
      </c>
      <c r="AB3" s="3">
        <v>3</v>
      </c>
      <c r="AC3" s="3">
        <v>3</v>
      </c>
      <c r="AD3" s="3">
        <v>3</v>
      </c>
      <c r="AE3" s="3">
        <v>3</v>
      </c>
      <c r="AF3" s="3">
        <v>3</v>
      </c>
      <c r="AG3" s="3">
        <v>3</v>
      </c>
      <c r="AH3" s="3">
        <v>3</v>
      </c>
      <c r="AI3" s="3">
        <v>3</v>
      </c>
      <c r="AJ3" s="3">
        <v>3</v>
      </c>
      <c r="AK3" s="3">
        <v>3</v>
      </c>
      <c r="AL3" s="3">
        <v>3</v>
      </c>
      <c r="AM3" s="3">
        <v>3</v>
      </c>
      <c r="AN3" s="3">
        <v>3</v>
      </c>
    </row>
    <row r="4" spans="1:40" ht="28.8">
      <c r="A4" s="2" t="s">
        <v>41</v>
      </c>
      <c r="B4" s="3">
        <v>2</v>
      </c>
      <c r="C4" s="3">
        <v>3</v>
      </c>
      <c r="D4" s="3">
        <v>1</v>
      </c>
      <c r="E4" s="3">
        <v>3</v>
      </c>
      <c r="F4" s="3">
        <v>3</v>
      </c>
      <c r="G4" s="3"/>
      <c r="H4" s="3">
        <v>3</v>
      </c>
      <c r="I4" s="3">
        <v>1</v>
      </c>
      <c r="J4" s="3">
        <v>2</v>
      </c>
      <c r="K4" s="3"/>
      <c r="L4" s="3">
        <v>2</v>
      </c>
      <c r="M4" s="3">
        <v>3</v>
      </c>
      <c r="N4" s="3">
        <v>3</v>
      </c>
      <c r="O4" s="3">
        <v>1</v>
      </c>
      <c r="P4" s="3">
        <v>1</v>
      </c>
      <c r="Q4" s="3">
        <v>3</v>
      </c>
      <c r="R4" s="3">
        <v>1</v>
      </c>
      <c r="S4" s="3"/>
      <c r="T4" s="3">
        <v>3</v>
      </c>
      <c r="U4" s="3"/>
      <c r="V4" s="3">
        <v>3</v>
      </c>
      <c r="W4" s="3">
        <v>2</v>
      </c>
      <c r="X4" s="3"/>
      <c r="Y4" s="3"/>
      <c r="Z4" s="3">
        <v>3</v>
      </c>
      <c r="AA4" s="3">
        <v>3</v>
      </c>
      <c r="AB4" s="3">
        <v>3</v>
      </c>
      <c r="AC4" s="3">
        <v>1</v>
      </c>
      <c r="AD4" s="3"/>
      <c r="AE4" s="3">
        <v>3</v>
      </c>
      <c r="AF4" s="3"/>
      <c r="AG4" s="3">
        <v>3</v>
      </c>
      <c r="AH4" s="3"/>
      <c r="AI4" s="3">
        <v>3</v>
      </c>
      <c r="AJ4" s="3">
        <v>2</v>
      </c>
      <c r="AK4" s="3"/>
      <c r="AL4" s="3"/>
      <c r="AM4" s="3">
        <v>3</v>
      </c>
      <c r="AN4" s="3">
        <v>1</v>
      </c>
    </row>
    <row r="5" spans="1:40" ht="28.8">
      <c r="A5" s="2" t="s">
        <v>42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28.8">
      <c r="A6" s="2" t="s">
        <v>43</v>
      </c>
      <c r="B6" s="3">
        <v>2</v>
      </c>
      <c r="C6" s="3">
        <v>2</v>
      </c>
      <c r="D6" s="3">
        <v>2</v>
      </c>
      <c r="E6" s="3">
        <v>2</v>
      </c>
      <c r="F6" s="3">
        <v>2</v>
      </c>
      <c r="G6" s="3">
        <v>2</v>
      </c>
      <c r="H6" s="3">
        <v>2</v>
      </c>
      <c r="I6" s="3">
        <v>3</v>
      </c>
      <c r="J6" s="3">
        <v>2</v>
      </c>
      <c r="K6" s="3">
        <v>2</v>
      </c>
      <c r="L6" s="3">
        <v>2</v>
      </c>
      <c r="M6" s="3">
        <v>3</v>
      </c>
      <c r="N6" s="3">
        <v>2</v>
      </c>
      <c r="O6" s="3">
        <v>3</v>
      </c>
      <c r="P6" s="3">
        <v>2</v>
      </c>
      <c r="Q6" s="3">
        <v>2</v>
      </c>
      <c r="R6" s="3">
        <v>2</v>
      </c>
      <c r="S6" s="3">
        <v>2</v>
      </c>
      <c r="T6" s="3">
        <v>2</v>
      </c>
      <c r="U6" s="3">
        <v>2</v>
      </c>
      <c r="V6" s="3">
        <v>2</v>
      </c>
      <c r="W6" s="3">
        <v>2</v>
      </c>
      <c r="X6" s="3">
        <v>2</v>
      </c>
      <c r="Y6" s="3">
        <v>2</v>
      </c>
      <c r="Z6" s="3">
        <v>2</v>
      </c>
      <c r="AA6" s="3">
        <v>2</v>
      </c>
      <c r="AB6" s="3">
        <v>2</v>
      </c>
      <c r="AC6" s="3">
        <v>2</v>
      </c>
      <c r="AD6" s="3">
        <v>2</v>
      </c>
      <c r="AE6" s="3">
        <v>2</v>
      </c>
      <c r="AF6" s="3">
        <v>2</v>
      </c>
      <c r="AG6" s="3">
        <v>2</v>
      </c>
      <c r="AH6" s="3">
        <v>2</v>
      </c>
      <c r="AI6" s="3">
        <v>3</v>
      </c>
      <c r="AJ6" s="3">
        <v>3</v>
      </c>
      <c r="AK6" s="3">
        <v>2</v>
      </c>
      <c r="AL6" s="3">
        <v>2</v>
      </c>
      <c r="AM6" s="3">
        <v>2</v>
      </c>
      <c r="AN6" s="3">
        <v>2</v>
      </c>
    </row>
    <row r="7" spans="1:40" ht="28.8">
      <c r="A7" s="2" t="s">
        <v>44</v>
      </c>
      <c r="B7" s="3"/>
      <c r="C7" s="3"/>
      <c r="D7" s="3"/>
      <c r="E7" s="3"/>
      <c r="F7" s="3"/>
      <c r="G7" s="3"/>
      <c r="H7" s="3"/>
      <c r="I7" s="3">
        <v>3</v>
      </c>
      <c r="J7" s="3">
        <v>3</v>
      </c>
      <c r="K7" s="3"/>
      <c r="L7" s="3">
        <v>2</v>
      </c>
      <c r="M7" s="3">
        <v>1</v>
      </c>
      <c r="N7" s="3">
        <v>2</v>
      </c>
      <c r="O7" s="3">
        <v>2</v>
      </c>
      <c r="P7" s="3">
        <v>2</v>
      </c>
      <c r="Q7" s="3">
        <v>3</v>
      </c>
      <c r="R7" s="3"/>
      <c r="S7" s="3"/>
      <c r="T7" s="3">
        <v>2</v>
      </c>
      <c r="U7" s="3"/>
      <c r="V7" s="3">
        <v>2</v>
      </c>
      <c r="W7" s="3">
        <v>1</v>
      </c>
      <c r="X7" s="3">
        <v>3</v>
      </c>
      <c r="Y7" s="3">
        <v>1</v>
      </c>
      <c r="Z7" s="3">
        <v>3</v>
      </c>
      <c r="AA7" s="3">
        <v>2</v>
      </c>
      <c r="AB7" s="3"/>
      <c r="AC7" s="3"/>
      <c r="AD7" s="3"/>
      <c r="AE7" s="3">
        <v>2</v>
      </c>
      <c r="AF7" s="3"/>
      <c r="AG7" s="3"/>
      <c r="AH7" s="3">
        <v>2</v>
      </c>
      <c r="AI7" s="3">
        <v>1</v>
      </c>
      <c r="AJ7" s="3">
        <v>2</v>
      </c>
      <c r="AK7" s="3"/>
      <c r="AL7" s="3">
        <v>3</v>
      </c>
      <c r="AM7" s="3">
        <v>3</v>
      </c>
      <c r="AN7" s="3">
        <v>2</v>
      </c>
    </row>
    <row r="8" spans="1:40">
      <c r="A8" s="2" t="s">
        <v>45</v>
      </c>
      <c r="B8" s="3">
        <v>2</v>
      </c>
      <c r="C8" s="3">
        <v>2</v>
      </c>
      <c r="D8" s="3">
        <v>2</v>
      </c>
      <c r="E8" s="3">
        <v>1</v>
      </c>
      <c r="F8" s="3">
        <v>1</v>
      </c>
      <c r="G8" s="3">
        <v>1</v>
      </c>
      <c r="H8" s="3">
        <v>3</v>
      </c>
      <c r="I8" s="3">
        <v>2</v>
      </c>
      <c r="J8" s="3">
        <v>1</v>
      </c>
      <c r="K8" s="3">
        <v>1</v>
      </c>
      <c r="L8" s="3">
        <v>1</v>
      </c>
      <c r="M8" s="3">
        <v>3</v>
      </c>
      <c r="N8" s="3">
        <v>2</v>
      </c>
      <c r="O8" s="3">
        <v>2</v>
      </c>
      <c r="P8" s="3">
        <v>1</v>
      </c>
      <c r="Q8" s="3">
        <v>2</v>
      </c>
      <c r="R8" s="3">
        <v>1</v>
      </c>
      <c r="S8" s="3">
        <v>1</v>
      </c>
      <c r="T8" s="3">
        <v>2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3">
        <v>2</v>
      </c>
      <c r="AF8" s="3">
        <v>1</v>
      </c>
      <c r="AG8" s="3">
        <v>1</v>
      </c>
      <c r="AH8" s="3">
        <v>2</v>
      </c>
      <c r="AI8" s="3">
        <v>3</v>
      </c>
      <c r="AJ8" s="3">
        <v>2</v>
      </c>
      <c r="AK8" s="3">
        <v>1</v>
      </c>
      <c r="AL8" s="3">
        <v>1</v>
      </c>
      <c r="AM8" s="3">
        <v>1</v>
      </c>
      <c r="AN8" s="3">
        <v>1</v>
      </c>
    </row>
    <row r="9" spans="1:40">
      <c r="A9" s="2" t="s">
        <v>46</v>
      </c>
      <c r="B9" s="4">
        <v>1</v>
      </c>
      <c r="C9" s="4">
        <v>1</v>
      </c>
      <c r="D9" s="4">
        <v>1</v>
      </c>
      <c r="E9" s="4">
        <v>2</v>
      </c>
      <c r="F9" s="4">
        <v>3</v>
      </c>
      <c r="G9" s="4">
        <v>3</v>
      </c>
      <c r="H9" s="4">
        <v>2</v>
      </c>
      <c r="I9" s="4">
        <v>2</v>
      </c>
      <c r="J9" s="4">
        <v>3</v>
      </c>
      <c r="K9" s="4">
        <v>2</v>
      </c>
      <c r="L9" s="4">
        <v>2</v>
      </c>
      <c r="M9" s="4">
        <v>2</v>
      </c>
      <c r="N9" s="4">
        <v>3</v>
      </c>
      <c r="O9" s="4">
        <v>2</v>
      </c>
      <c r="P9" s="4">
        <v>3</v>
      </c>
      <c r="Q9" s="4">
        <v>3</v>
      </c>
      <c r="R9" s="4">
        <v>2</v>
      </c>
      <c r="S9" s="4">
        <v>2</v>
      </c>
      <c r="T9" s="4">
        <v>3</v>
      </c>
      <c r="U9" s="4">
        <v>2</v>
      </c>
      <c r="V9" s="4">
        <v>2</v>
      </c>
      <c r="W9" s="4">
        <v>1</v>
      </c>
      <c r="X9" s="4">
        <v>3</v>
      </c>
      <c r="Y9" s="4">
        <v>3</v>
      </c>
      <c r="Z9" s="4">
        <v>3</v>
      </c>
      <c r="AA9" s="4">
        <v>3</v>
      </c>
      <c r="AB9" s="4"/>
      <c r="AC9" s="4">
        <v>2</v>
      </c>
      <c r="AD9" s="4">
        <v>2</v>
      </c>
      <c r="AE9" s="4">
        <v>3</v>
      </c>
      <c r="AF9" s="4">
        <v>1</v>
      </c>
      <c r="AG9" s="4">
        <v>3</v>
      </c>
      <c r="AH9" s="4">
        <v>1</v>
      </c>
      <c r="AI9" s="4">
        <v>2</v>
      </c>
      <c r="AJ9" s="4">
        <v>2</v>
      </c>
      <c r="AK9" s="4">
        <v>2</v>
      </c>
      <c r="AL9" s="4">
        <v>3</v>
      </c>
      <c r="AM9" s="4">
        <v>3</v>
      </c>
      <c r="AN9" s="4">
        <v>3</v>
      </c>
    </row>
    <row r="10" spans="1:40" ht="28.8">
      <c r="A10" s="2" t="s">
        <v>47</v>
      </c>
      <c r="B10" s="4">
        <v>1.5</v>
      </c>
      <c r="C10" s="4">
        <v>1.5</v>
      </c>
      <c r="D10" s="4">
        <v>1.5</v>
      </c>
      <c r="E10" s="4">
        <v>1.5</v>
      </c>
      <c r="F10" s="4">
        <v>1.5</v>
      </c>
      <c r="G10" s="4">
        <v>1.5</v>
      </c>
      <c r="H10" s="4">
        <v>1.5</v>
      </c>
      <c r="I10" s="4">
        <v>1.5</v>
      </c>
      <c r="J10" s="4">
        <v>1.5</v>
      </c>
      <c r="K10" s="4">
        <v>1.5</v>
      </c>
      <c r="L10" s="4">
        <v>1.5</v>
      </c>
      <c r="M10" s="4">
        <v>1.5</v>
      </c>
      <c r="N10" s="4">
        <v>1.5</v>
      </c>
      <c r="O10" s="4">
        <v>1.5</v>
      </c>
      <c r="P10" s="4">
        <v>3</v>
      </c>
      <c r="Q10" s="4">
        <v>1.5</v>
      </c>
      <c r="R10" s="4">
        <v>1.5</v>
      </c>
      <c r="S10" s="4">
        <v>3</v>
      </c>
      <c r="T10" s="4">
        <v>3</v>
      </c>
      <c r="U10" s="4">
        <v>1.5</v>
      </c>
      <c r="V10" s="4">
        <v>1.5</v>
      </c>
      <c r="W10" s="4">
        <v>1.5</v>
      </c>
      <c r="X10" s="4">
        <v>1.5</v>
      </c>
      <c r="Y10" s="4">
        <v>3</v>
      </c>
      <c r="Z10" s="4">
        <v>1.5</v>
      </c>
      <c r="AA10" s="4">
        <v>1.5</v>
      </c>
      <c r="AB10" s="4">
        <v>1.5</v>
      </c>
      <c r="AC10" s="4">
        <v>1.5</v>
      </c>
      <c r="AD10" s="4">
        <v>1.5</v>
      </c>
      <c r="AE10" s="4">
        <v>1.5</v>
      </c>
      <c r="AF10" s="4">
        <v>1.5</v>
      </c>
      <c r="AG10" s="4">
        <v>3</v>
      </c>
      <c r="AH10" s="4">
        <v>3</v>
      </c>
      <c r="AI10" s="4">
        <v>1.5</v>
      </c>
      <c r="AJ10" s="4">
        <v>3</v>
      </c>
      <c r="AK10" s="4">
        <v>1.5</v>
      </c>
      <c r="AL10" s="4">
        <v>1.5</v>
      </c>
      <c r="AM10" s="4">
        <v>1.5</v>
      </c>
      <c r="AN10" s="4">
        <v>1.5</v>
      </c>
    </row>
    <row r="11" spans="1:40" s="1" customFormat="1">
      <c r="A11" s="5" t="s">
        <v>48</v>
      </c>
      <c r="B11" s="6">
        <f>AVERAGE(B2:B10)</f>
        <v>1.9166666666666667</v>
      </c>
      <c r="C11" s="6">
        <f t="shared" ref="C11:AN11" si="0">AVERAGE(C2:C10)</f>
        <v>2.0833333333333335</v>
      </c>
      <c r="D11" s="6">
        <f t="shared" si="0"/>
        <v>1.75</v>
      </c>
      <c r="E11" s="6">
        <f t="shared" ref="E11" si="1">AVERAGE(E2:E10)</f>
        <v>2.0833333333333335</v>
      </c>
      <c r="F11" s="6">
        <f t="shared" si="0"/>
        <v>2.2142857142857144</v>
      </c>
      <c r="G11" s="6">
        <f t="shared" si="0"/>
        <v>2.0833333333333335</v>
      </c>
      <c r="H11" s="6">
        <f t="shared" si="0"/>
        <v>2.4166666666666665</v>
      </c>
      <c r="I11" s="6">
        <f t="shared" si="0"/>
        <v>2.0625</v>
      </c>
      <c r="J11" s="6">
        <f t="shared" si="0"/>
        <v>2.1875</v>
      </c>
      <c r="K11" s="6">
        <f t="shared" si="0"/>
        <v>1.9166666666666667</v>
      </c>
      <c r="L11" s="6">
        <f t="shared" si="0"/>
        <v>2.0625</v>
      </c>
      <c r="M11" s="6">
        <f t="shared" si="0"/>
        <v>2.3571428571428572</v>
      </c>
      <c r="N11" s="6">
        <f t="shared" si="0"/>
        <v>2.3571428571428572</v>
      </c>
      <c r="O11" s="6">
        <f t="shared" si="0"/>
        <v>2.0714285714285716</v>
      </c>
      <c r="P11" s="6">
        <f t="shared" si="0"/>
        <v>2.25</v>
      </c>
      <c r="Q11" s="6">
        <f t="shared" si="0"/>
        <v>2.5</v>
      </c>
      <c r="R11" s="6">
        <f t="shared" si="0"/>
        <v>1.9285714285714286</v>
      </c>
      <c r="S11" s="6">
        <f t="shared" si="0"/>
        <v>2.3333333333333335</v>
      </c>
      <c r="T11" s="6">
        <f t="shared" si="0"/>
        <v>2.625</v>
      </c>
      <c r="U11" s="6">
        <f t="shared" si="0"/>
        <v>1.9</v>
      </c>
      <c r="V11" s="6">
        <f t="shared" si="0"/>
        <v>2.1875</v>
      </c>
      <c r="W11" s="6">
        <f t="shared" si="0"/>
        <v>1.6428571428571428</v>
      </c>
      <c r="X11" s="6">
        <f t="shared" si="0"/>
        <v>2.3571428571428572</v>
      </c>
      <c r="Y11" s="6">
        <f t="shared" si="0"/>
        <v>2</v>
      </c>
      <c r="Z11" s="6">
        <f t="shared" si="0"/>
        <v>2.4375</v>
      </c>
      <c r="AA11" s="6">
        <f t="shared" si="0"/>
        <v>2.3125</v>
      </c>
      <c r="AB11" s="6">
        <f t="shared" si="0"/>
        <v>2.1</v>
      </c>
      <c r="AC11" s="6">
        <f t="shared" si="0"/>
        <v>1.6428571428571428</v>
      </c>
      <c r="AD11" s="6">
        <f t="shared" si="0"/>
        <v>2.0833333333333335</v>
      </c>
      <c r="AE11" s="6">
        <f t="shared" si="0"/>
        <v>2.3125</v>
      </c>
      <c r="AF11" s="6">
        <f t="shared" si="0"/>
        <v>1.9166666666666667</v>
      </c>
      <c r="AG11" s="6">
        <f t="shared" si="0"/>
        <v>2.5714285714285716</v>
      </c>
      <c r="AH11" s="6">
        <f t="shared" si="0"/>
        <v>2.1666666666666665</v>
      </c>
      <c r="AI11" s="6">
        <f t="shared" si="0"/>
        <v>2.3571428571428572</v>
      </c>
      <c r="AJ11" s="6">
        <f t="shared" si="0"/>
        <v>2.4285714285714284</v>
      </c>
      <c r="AK11" s="6">
        <f t="shared" si="0"/>
        <v>2.0833333333333335</v>
      </c>
      <c r="AL11" s="6">
        <f t="shared" si="0"/>
        <v>2.3571428571428572</v>
      </c>
      <c r="AM11" s="6">
        <f t="shared" si="0"/>
        <v>2.3125</v>
      </c>
      <c r="AN11" s="6">
        <f t="shared" si="0"/>
        <v>1.9375</v>
      </c>
    </row>
    <row r="12" spans="1:40">
      <c r="A12" s="5" t="s">
        <v>50</v>
      </c>
      <c r="B12" s="7" t="str">
        <f>IF(B11&lt;1.5,"Light",IF(B11&gt;2.5,"Heavy","Moderate"))</f>
        <v>Moderate</v>
      </c>
      <c r="C12" s="7" t="str">
        <f t="shared" ref="C12:AN12" si="2">IF(C11&lt;1.5,"Light",IF(C11&gt;2.5,"Heavy","Moderate"))</f>
        <v>Moderate</v>
      </c>
      <c r="D12" s="7" t="str">
        <f t="shared" si="2"/>
        <v>Moderate</v>
      </c>
      <c r="E12" s="7" t="str">
        <f t="shared" si="2"/>
        <v>Moderate</v>
      </c>
      <c r="F12" s="7" t="str">
        <f t="shared" si="2"/>
        <v>Moderate</v>
      </c>
      <c r="G12" s="7" t="str">
        <f t="shared" si="2"/>
        <v>Moderate</v>
      </c>
      <c r="H12" s="7" t="str">
        <f t="shared" si="2"/>
        <v>Moderate</v>
      </c>
      <c r="I12" s="7" t="str">
        <f t="shared" si="2"/>
        <v>Moderate</v>
      </c>
      <c r="J12" s="7" t="str">
        <f t="shared" si="2"/>
        <v>Moderate</v>
      </c>
      <c r="K12" s="7" t="str">
        <f t="shared" si="2"/>
        <v>Moderate</v>
      </c>
      <c r="L12" s="7" t="str">
        <f t="shared" si="2"/>
        <v>Moderate</v>
      </c>
      <c r="M12" s="7" t="str">
        <f t="shared" si="2"/>
        <v>Moderate</v>
      </c>
      <c r="N12" s="7" t="str">
        <f t="shared" si="2"/>
        <v>Moderate</v>
      </c>
      <c r="O12" s="7" t="str">
        <f t="shared" si="2"/>
        <v>Moderate</v>
      </c>
      <c r="P12" s="7" t="str">
        <f t="shared" si="2"/>
        <v>Moderate</v>
      </c>
      <c r="Q12" s="7" t="str">
        <f t="shared" si="2"/>
        <v>Moderate</v>
      </c>
      <c r="R12" s="7" t="str">
        <f t="shared" si="2"/>
        <v>Moderate</v>
      </c>
      <c r="S12" s="7" t="str">
        <f t="shared" si="2"/>
        <v>Moderate</v>
      </c>
      <c r="T12" s="8" t="str">
        <f t="shared" si="2"/>
        <v>Heavy</v>
      </c>
      <c r="U12" s="7" t="str">
        <f t="shared" si="2"/>
        <v>Moderate</v>
      </c>
      <c r="V12" s="7" t="str">
        <f t="shared" si="2"/>
        <v>Moderate</v>
      </c>
      <c r="W12" s="7" t="str">
        <f t="shared" si="2"/>
        <v>Moderate</v>
      </c>
      <c r="X12" s="7" t="str">
        <f t="shared" si="2"/>
        <v>Moderate</v>
      </c>
      <c r="Y12" s="7" t="str">
        <f t="shared" si="2"/>
        <v>Moderate</v>
      </c>
      <c r="Z12" s="7" t="str">
        <f t="shared" si="2"/>
        <v>Moderate</v>
      </c>
      <c r="AA12" s="7" t="str">
        <f t="shared" si="2"/>
        <v>Moderate</v>
      </c>
      <c r="AB12" s="7" t="str">
        <f t="shared" si="2"/>
        <v>Moderate</v>
      </c>
      <c r="AC12" s="7" t="str">
        <f t="shared" si="2"/>
        <v>Moderate</v>
      </c>
      <c r="AD12" s="7" t="str">
        <f t="shared" si="2"/>
        <v>Moderate</v>
      </c>
      <c r="AE12" s="7" t="str">
        <f t="shared" si="2"/>
        <v>Moderate</v>
      </c>
      <c r="AF12" s="7" t="str">
        <f t="shared" si="2"/>
        <v>Moderate</v>
      </c>
      <c r="AG12" s="8" t="str">
        <f t="shared" si="2"/>
        <v>Heavy</v>
      </c>
      <c r="AH12" s="7" t="str">
        <f t="shared" si="2"/>
        <v>Moderate</v>
      </c>
      <c r="AI12" s="7" t="str">
        <f t="shared" si="2"/>
        <v>Moderate</v>
      </c>
      <c r="AJ12" s="7" t="str">
        <f t="shared" si="2"/>
        <v>Moderate</v>
      </c>
      <c r="AK12" s="7" t="str">
        <f t="shared" si="2"/>
        <v>Moderate</v>
      </c>
      <c r="AL12" s="7" t="str">
        <f t="shared" si="2"/>
        <v>Moderate</v>
      </c>
      <c r="AM12" s="7" t="str">
        <f t="shared" si="2"/>
        <v>Moderate</v>
      </c>
      <c r="AN12" s="7" t="str">
        <f t="shared" si="2"/>
        <v>Moderate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N12"/>
  <sheetViews>
    <sheetView tabSelected="1" workbookViewId="0">
      <pane xSplit="4080" activePane="topRight"/>
      <selection activeCell="A6" sqref="A6:XFD6"/>
      <selection pane="topRight" activeCell="F17" sqref="F17"/>
    </sheetView>
  </sheetViews>
  <sheetFormatPr defaultRowHeight="14.4"/>
  <cols>
    <col min="1" max="1" width="35.109375" bestFit="1" customWidth="1"/>
    <col min="2" max="2" width="11.109375" bestFit="1" customWidth="1"/>
    <col min="3" max="3" width="16.6640625" bestFit="1" customWidth="1"/>
    <col min="4" max="4" width="17.6640625" bestFit="1" customWidth="1"/>
    <col min="5" max="5" width="9.88671875" bestFit="1" customWidth="1"/>
    <col min="6" max="6" width="13.33203125" bestFit="1" customWidth="1"/>
    <col min="7" max="7" width="15.6640625" bestFit="1" customWidth="1"/>
    <col min="8" max="8" width="11.44140625" bestFit="1" customWidth="1"/>
    <col min="9" max="9" width="15.33203125" bestFit="1" customWidth="1"/>
    <col min="10" max="10" width="9.88671875" bestFit="1" customWidth="1"/>
    <col min="11" max="11" width="14.6640625" bestFit="1" customWidth="1"/>
    <col min="12" max="12" width="11.88671875" bestFit="1" customWidth="1"/>
    <col min="13" max="13" width="9.88671875" bestFit="1" customWidth="1"/>
    <col min="14" max="14" width="12.33203125" bestFit="1" customWidth="1"/>
    <col min="15" max="15" width="14.44140625" bestFit="1" customWidth="1"/>
    <col min="16" max="17" width="9.88671875" bestFit="1" customWidth="1"/>
    <col min="18" max="18" width="14" bestFit="1" customWidth="1"/>
    <col min="19" max="19" width="14.44140625" bestFit="1" customWidth="1"/>
    <col min="20" max="20" width="12.44140625" bestFit="1" customWidth="1"/>
    <col min="21" max="21" width="16" bestFit="1" customWidth="1"/>
    <col min="22" max="22" width="18" bestFit="1" customWidth="1"/>
    <col min="23" max="23" width="9.88671875" bestFit="1" customWidth="1"/>
    <col min="24" max="24" width="13.44140625" bestFit="1" customWidth="1"/>
    <col min="25" max="25" width="14.44140625" bestFit="1" customWidth="1"/>
    <col min="26" max="27" width="9.88671875" bestFit="1" customWidth="1"/>
    <col min="28" max="28" width="12.88671875" bestFit="1" customWidth="1"/>
    <col min="29" max="29" width="11.88671875" bestFit="1" customWidth="1"/>
    <col min="30" max="30" width="15.5546875" bestFit="1" customWidth="1"/>
    <col min="31" max="32" width="9.88671875" bestFit="1" customWidth="1"/>
    <col min="33" max="33" width="11.5546875" bestFit="1" customWidth="1"/>
    <col min="34" max="35" width="9.88671875" bestFit="1" customWidth="1"/>
    <col min="36" max="36" width="11.33203125" bestFit="1" customWidth="1"/>
    <col min="37" max="37" width="16.33203125" bestFit="1" customWidth="1"/>
    <col min="38" max="38" width="19.109375" bestFit="1" customWidth="1"/>
    <col min="39" max="39" width="17" bestFit="1" customWidth="1"/>
    <col min="40" max="40" width="20.5546875" bestFit="1" customWidth="1"/>
  </cols>
  <sheetData>
    <row r="1" spans="1:40" s="1" customFormat="1">
      <c r="A1" s="1" t="s">
        <v>38</v>
      </c>
      <c r="B1" s="1" t="s">
        <v>18</v>
      </c>
      <c r="C1" s="1" t="s">
        <v>19</v>
      </c>
      <c r="D1" s="1" t="s">
        <v>20</v>
      </c>
      <c r="E1" s="1" t="s">
        <v>49</v>
      </c>
      <c r="F1" s="1" t="s">
        <v>0</v>
      </c>
      <c r="G1" s="1" t="s">
        <v>1</v>
      </c>
      <c r="H1" s="1" t="s">
        <v>21</v>
      </c>
      <c r="I1" s="1" t="s">
        <v>22</v>
      </c>
      <c r="J1" s="1" t="s">
        <v>2</v>
      </c>
      <c r="K1" s="1" t="s">
        <v>23</v>
      </c>
      <c r="L1" s="1" t="s">
        <v>3</v>
      </c>
      <c r="M1" s="1" t="s">
        <v>24</v>
      </c>
      <c r="N1" s="1" t="s">
        <v>36</v>
      </c>
      <c r="O1" s="1" t="s">
        <v>25</v>
      </c>
      <c r="P1" s="1" t="s">
        <v>4</v>
      </c>
      <c r="Q1" s="1" t="s">
        <v>26</v>
      </c>
      <c r="R1" s="1" t="s">
        <v>5</v>
      </c>
      <c r="S1" s="1" t="s">
        <v>6</v>
      </c>
      <c r="T1" s="1" t="s">
        <v>27</v>
      </c>
      <c r="U1" s="1" t="s">
        <v>28</v>
      </c>
      <c r="V1" s="1" t="s">
        <v>7</v>
      </c>
      <c r="W1" s="1" t="s">
        <v>8</v>
      </c>
      <c r="X1" s="1" t="s">
        <v>9</v>
      </c>
      <c r="Y1" s="1" t="s">
        <v>10</v>
      </c>
      <c r="Z1" s="1" t="s">
        <v>29</v>
      </c>
      <c r="AA1" s="1" t="s">
        <v>30</v>
      </c>
      <c r="AB1" s="1" t="s">
        <v>11</v>
      </c>
      <c r="AC1" s="1" t="s">
        <v>12</v>
      </c>
      <c r="AD1" s="1" t="s">
        <v>13</v>
      </c>
      <c r="AE1" s="1" t="s">
        <v>31</v>
      </c>
      <c r="AF1" s="1" t="s">
        <v>14</v>
      </c>
      <c r="AG1" s="1" t="s">
        <v>32</v>
      </c>
      <c r="AH1" s="1" t="s">
        <v>15</v>
      </c>
      <c r="AI1" s="1" t="s">
        <v>33</v>
      </c>
      <c r="AJ1" s="1" t="s">
        <v>34</v>
      </c>
      <c r="AK1" s="1" t="s">
        <v>16</v>
      </c>
      <c r="AL1" s="1" t="s">
        <v>35</v>
      </c>
      <c r="AM1" s="1" t="s">
        <v>17</v>
      </c>
      <c r="AN1" s="1" t="s">
        <v>37</v>
      </c>
    </row>
    <row r="2" spans="1:40" ht="29.4" thickBot="1">
      <c r="A2" s="2" t="s">
        <v>39</v>
      </c>
      <c r="B2" s="3"/>
      <c r="C2" s="3"/>
      <c r="D2" s="3"/>
      <c r="E2" s="3"/>
      <c r="F2" s="3">
        <v>2</v>
      </c>
      <c r="G2" s="3">
        <v>2</v>
      </c>
      <c r="H2" s="3"/>
      <c r="I2" s="3">
        <v>1</v>
      </c>
      <c r="J2" s="3">
        <v>2</v>
      </c>
      <c r="K2" s="3">
        <v>2</v>
      </c>
      <c r="L2" s="3">
        <v>3</v>
      </c>
      <c r="M2" s="3"/>
      <c r="N2" s="3"/>
      <c r="O2" s="3"/>
      <c r="P2" s="3">
        <v>3</v>
      </c>
      <c r="Q2" s="3"/>
      <c r="R2" s="3">
        <v>3</v>
      </c>
      <c r="S2" s="3">
        <v>3</v>
      </c>
      <c r="T2" s="3">
        <v>3</v>
      </c>
      <c r="U2" s="3"/>
      <c r="V2" s="3">
        <v>3</v>
      </c>
      <c r="W2" s="3"/>
      <c r="X2" s="3">
        <v>3</v>
      </c>
      <c r="Y2" s="3">
        <v>1</v>
      </c>
      <c r="Z2" s="3">
        <v>3</v>
      </c>
      <c r="AA2" s="3">
        <v>3</v>
      </c>
      <c r="AB2" s="3"/>
      <c r="AC2" s="3">
        <v>1</v>
      </c>
      <c r="AD2" s="3">
        <v>3</v>
      </c>
      <c r="AE2" s="3">
        <v>2</v>
      </c>
      <c r="AF2" s="3">
        <v>3</v>
      </c>
      <c r="AG2" s="3">
        <v>3</v>
      </c>
      <c r="AH2" s="3"/>
      <c r="AI2" s="3"/>
      <c r="AJ2" s="3"/>
      <c r="AK2" s="3">
        <v>3</v>
      </c>
      <c r="AL2" s="3">
        <v>3</v>
      </c>
      <c r="AM2" s="3">
        <v>2</v>
      </c>
      <c r="AN2" s="3">
        <v>2</v>
      </c>
    </row>
    <row r="3" spans="1:40" ht="28.5" customHeight="1">
      <c r="A3" s="10" t="s">
        <v>40</v>
      </c>
      <c r="B3" s="19">
        <v>1.3</v>
      </c>
      <c r="C3" s="19">
        <v>2.33</v>
      </c>
      <c r="D3" s="19">
        <v>1.3</v>
      </c>
      <c r="E3" s="19">
        <v>3</v>
      </c>
      <c r="F3" s="19">
        <v>2.33</v>
      </c>
      <c r="G3" s="19">
        <v>3</v>
      </c>
      <c r="H3" s="19">
        <v>1.67</v>
      </c>
      <c r="I3" s="19">
        <v>3</v>
      </c>
      <c r="J3" s="19">
        <v>3</v>
      </c>
      <c r="K3" s="19">
        <v>3</v>
      </c>
      <c r="L3" s="19">
        <v>3</v>
      </c>
      <c r="M3" s="11">
        <v>3</v>
      </c>
      <c r="N3" s="19">
        <v>3</v>
      </c>
      <c r="O3" s="19">
        <v>1.89</v>
      </c>
      <c r="P3" s="19">
        <v>2.33</v>
      </c>
      <c r="Q3" s="19">
        <v>3</v>
      </c>
      <c r="R3" s="19">
        <v>3</v>
      </c>
      <c r="S3" s="19">
        <v>3</v>
      </c>
      <c r="T3" s="19">
        <v>3</v>
      </c>
      <c r="U3" s="19">
        <v>2.33</v>
      </c>
      <c r="V3" s="19">
        <v>3</v>
      </c>
      <c r="W3" s="19">
        <v>3</v>
      </c>
      <c r="X3" s="19">
        <v>3</v>
      </c>
      <c r="Y3" s="19">
        <v>3</v>
      </c>
      <c r="Z3" s="19">
        <v>3</v>
      </c>
      <c r="AA3" s="19">
        <v>3</v>
      </c>
      <c r="AB3" s="19">
        <v>3</v>
      </c>
      <c r="AC3" s="19">
        <v>2.33</v>
      </c>
      <c r="AD3" s="19">
        <v>3</v>
      </c>
      <c r="AE3" s="19">
        <v>3</v>
      </c>
      <c r="AF3" s="19">
        <v>3</v>
      </c>
      <c r="AG3" s="19">
        <v>3</v>
      </c>
      <c r="AH3" s="19">
        <v>3</v>
      </c>
      <c r="AI3" s="11">
        <v>3</v>
      </c>
      <c r="AJ3" s="19">
        <v>3</v>
      </c>
      <c r="AK3" s="19">
        <v>3</v>
      </c>
      <c r="AL3" s="19">
        <v>3</v>
      </c>
      <c r="AM3" s="19">
        <v>3</v>
      </c>
      <c r="AN3" s="16">
        <v>3</v>
      </c>
    </row>
    <row r="4" spans="1:40" ht="30" customHeight="1">
      <c r="A4" s="12" t="s">
        <v>51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9">
        <v>3</v>
      </c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9">
        <v>3</v>
      </c>
      <c r="AJ4" s="20"/>
      <c r="AK4" s="20"/>
      <c r="AL4" s="20"/>
      <c r="AM4" s="20"/>
      <c r="AN4" s="17"/>
    </row>
    <row r="5" spans="1:40" ht="29.25" customHeight="1">
      <c r="A5" s="12" t="s">
        <v>42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9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9"/>
      <c r="AJ5" s="20"/>
      <c r="AK5" s="20"/>
      <c r="AL5" s="20"/>
      <c r="AM5" s="20"/>
      <c r="AN5" s="17"/>
    </row>
    <row r="6" spans="1:40" ht="28.8">
      <c r="A6" s="12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9">
        <v>3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9">
        <v>3</v>
      </c>
      <c r="AJ6" s="20"/>
      <c r="AK6" s="20"/>
      <c r="AL6" s="20"/>
      <c r="AM6" s="20"/>
      <c r="AN6" s="17"/>
    </row>
    <row r="7" spans="1:40" ht="15" thickBot="1">
      <c r="A7" s="13" t="s">
        <v>45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14">
        <v>3</v>
      </c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14">
        <v>3</v>
      </c>
      <c r="AJ7" s="21"/>
      <c r="AK7" s="21"/>
      <c r="AL7" s="21"/>
      <c r="AM7" s="21"/>
      <c r="AN7" s="18"/>
    </row>
    <row r="8" spans="1:40" ht="28.8">
      <c r="A8" s="2" t="s">
        <v>44</v>
      </c>
      <c r="B8" s="3"/>
      <c r="C8" s="3"/>
      <c r="D8" s="3"/>
      <c r="E8" s="3"/>
      <c r="F8" s="3"/>
      <c r="G8" s="3"/>
      <c r="H8" s="3"/>
      <c r="I8" s="3">
        <v>3</v>
      </c>
      <c r="J8" s="3">
        <v>3</v>
      </c>
      <c r="K8" s="3"/>
      <c r="L8" s="3">
        <v>2</v>
      </c>
      <c r="M8" s="3">
        <v>1</v>
      </c>
      <c r="N8" s="3">
        <v>2</v>
      </c>
      <c r="O8" s="3">
        <v>2</v>
      </c>
      <c r="P8" s="3">
        <v>2</v>
      </c>
      <c r="Q8" s="3">
        <v>3</v>
      </c>
      <c r="R8" s="3"/>
      <c r="S8" s="3"/>
      <c r="T8" s="3">
        <v>2</v>
      </c>
      <c r="U8" s="3"/>
      <c r="V8" s="3">
        <v>2</v>
      </c>
      <c r="W8" s="3">
        <v>1</v>
      </c>
      <c r="X8" s="3">
        <v>3</v>
      </c>
      <c r="Y8" s="3">
        <v>1</v>
      </c>
      <c r="Z8" s="3">
        <v>3</v>
      </c>
      <c r="AA8" s="3">
        <v>2</v>
      </c>
      <c r="AB8" s="3"/>
      <c r="AC8" s="3"/>
      <c r="AD8" s="3"/>
      <c r="AE8" s="3">
        <v>2</v>
      </c>
      <c r="AF8" s="3"/>
      <c r="AG8" s="3"/>
      <c r="AH8" s="3">
        <v>2</v>
      </c>
      <c r="AI8" s="3">
        <v>1</v>
      </c>
      <c r="AJ8" s="3">
        <v>2</v>
      </c>
      <c r="AK8" s="3"/>
      <c r="AL8" s="3">
        <v>3</v>
      </c>
      <c r="AM8" s="3">
        <v>3</v>
      </c>
      <c r="AN8" s="3">
        <v>2</v>
      </c>
    </row>
    <row r="9" spans="1:40">
      <c r="A9" s="2" t="s">
        <v>46</v>
      </c>
      <c r="B9" s="4">
        <v>1</v>
      </c>
      <c r="C9" s="4">
        <v>1</v>
      </c>
      <c r="D9" s="4">
        <v>1</v>
      </c>
      <c r="E9" s="4">
        <v>2</v>
      </c>
      <c r="F9" s="4">
        <v>3</v>
      </c>
      <c r="G9" s="4">
        <v>3</v>
      </c>
      <c r="H9" s="4">
        <v>2</v>
      </c>
      <c r="I9" s="4">
        <v>2</v>
      </c>
      <c r="J9" s="4">
        <v>3</v>
      </c>
      <c r="K9" s="4">
        <v>2</v>
      </c>
      <c r="L9" s="4">
        <v>2</v>
      </c>
      <c r="M9" s="4">
        <v>2</v>
      </c>
      <c r="N9" s="4">
        <v>3</v>
      </c>
      <c r="O9" s="4">
        <v>2</v>
      </c>
      <c r="P9" s="4">
        <v>3</v>
      </c>
      <c r="Q9" s="4">
        <v>3</v>
      </c>
      <c r="R9" s="4">
        <v>2</v>
      </c>
      <c r="S9" s="4">
        <v>2</v>
      </c>
      <c r="T9" s="4">
        <v>3</v>
      </c>
      <c r="U9" s="4">
        <v>2</v>
      </c>
      <c r="V9" s="4">
        <v>2</v>
      </c>
      <c r="W9" s="4">
        <v>1</v>
      </c>
      <c r="X9" s="4">
        <v>3</v>
      </c>
      <c r="Y9" s="4">
        <v>3</v>
      </c>
      <c r="Z9" s="4">
        <v>3</v>
      </c>
      <c r="AA9" s="4">
        <v>3</v>
      </c>
      <c r="AB9" s="4"/>
      <c r="AC9" s="4">
        <v>2</v>
      </c>
      <c r="AD9" s="4">
        <v>2</v>
      </c>
      <c r="AE9" s="4">
        <v>3</v>
      </c>
      <c r="AF9" s="4">
        <v>1</v>
      </c>
      <c r="AG9" s="4">
        <v>3</v>
      </c>
      <c r="AH9" s="4">
        <v>1</v>
      </c>
      <c r="AI9" s="4">
        <v>2</v>
      </c>
      <c r="AJ9" s="4">
        <v>2</v>
      </c>
      <c r="AK9" s="4">
        <v>2</v>
      </c>
      <c r="AL9" s="4">
        <v>3</v>
      </c>
      <c r="AM9" s="4">
        <v>3</v>
      </c>
      <c r="AN9" s="4">
        <v>3</v>
      </c>
    </row>
    <row r="10" spans="1:40" ht="28.8">
      <c r="A10" s="2" t="s">
        <v>47</v>
      </c>
      <c r="B10" s="4">
        <v>1.5</v>
      </c>
      <c r="C10" s="4">
        <v>1.5</v>
      </c>
      <c r="D10" s="4">
        <v>1.5</v>
      </c>
      <c r="E10" s="4">
        <v>1.5</v>
      </c>
      <c r="F10" s="4">
        <v>1.5</v>
      </c>
      <c r="G10" s="4">
        <v>1.5</v>
      </c>
      <c r="H10" s="4">
        <v>1.5</v>
      </c>
      <c r="I10" s="4">
        <v>1.5</v>
      </c>
      <c r="J10" s="4">
        <v>1.5</v>
      </c>
      <c r="K10" s="4">
        <v>1.5</v>
      </c>
      <c r="L10" s="4">
        <v>1.5</v>
      </c>
      <c r="M10" s="4">
        <v>1.5</v>
      </c>
      <c r="N10" s="4">
        <v>1.5</v>
      </c>
      <c r="O10" s="4">
        <v>1.5</v>
      </c>
      <c r="P10" s="4">
        <v>3</v>
      </c>
      <c r="Q10" s="4">
        <v>1.5</v>
      </c>
      <c r="R10" s="4">
        <v>1.5</v>
      </c>
      <c r="S10" s="4">
        <v>3</v>
      </c>
      <c r="T10" s="4">
        <v>3</v>
      </c>
      <c r="U10" s="4">
        <v>1.5</v>
      </c>
      <c r="V10" s="4">
        <v>1.5</v>
      </c>
      <c r="W10" s="4">
        <v>1.5</v>
      </c>
      <c r="X10" s="4">
        <v>1.5</v>
      </c>
      <c r="Y10" s="4">
        <v>3</v>
      </c>
      <c r="Z10" s="4">
        <v>1.5</v>
      </c>
      <c r="AA10" s="4">
        <v>1.5</v>
      </c>
      <c r="AB10" s="4">
        <v>1.5</v>
      </c>
      <c r="AC10" s="4">
        <v>1.5</v>
      </c>
      <c r="AD10" s="4">
        <v>1.5</v>
      </c>
      <c r="AE10" s="4">
        <v>1.5</v>
      </c>
      <c r="AF10" s="4">
        <v>1.5</v>
      </c>
      <c r="AG10" s="4">
        <v>3</v>
      </c>
      <c r="AH10" s="4">
        <v>3</v>
      </c>
      <c r="AI10" s="4">
        <v>1.5</v>
      </c>
      <c r="AJ10" s="4">
        <v>3</v>
      </c>
      <c r="AK10" s="4">
        <v>1.5</v>
      </c>
      <c r="AL10" s="4">
        <v>1.5</v>
      </c>
      <c r="AM10" s="4">
        <v>1.5</v>
      </c>
      <c r="AN10" s="4">
        <v>1.5</v>
      </c>
    </row>
    <row r="11" spans="1:40" s="1" customFormat="1">
      <c r="A11" s="5" t="s">
        <v>48</v>
      </c>
      <c r="B11" s="6">
        <f t="shared" ref="B11:AN11" si="0">AVERAGE(B2:B10)</f>
        <v>1.2666666666666666</v>
      </c>
      <c r="C11" s="6">
        <f t="shared" si="0"/>
        <v>1.61</v>
      </c>
      <c r="D11" s="6">
        <f t="shared" si="0"/>
        <v>1.2666666666666666</v>
      </c>
      <c r="E11" s="6">
        <f t="shared" si="0"/>
        <v>2.1666666666666665</v>
      </c>
      <c r="F11" s="6">
        <f t="shared" si="0"/>
        <v>2.2075</v>
      </c>
      <c r="G11" s="6">
        <f t="shared" si="0"/>
        <v>2.375</v>
      </c>
      <c r="H11" s="6">
        <f t="shared" si="0"/>
        <v>1.7233333333333334</v>
      </c>
      <c r="I11" s="6">
        <f t="shared" si="0"/>
        <v>2.1</v>
      </c>
      <c r="J11" s="6">
        <f t="shared" si="0"/>
        <v>2.5</v>
      </c>
      <c r="K11" s="6">
        <f t="shared" si="0"/>
        <v>2.125</v>
      </c>
      <c r="L11" s="6">
        <f t="shared" si="0"/>
        <v>2.2999999999999998</v>
      </c>
      <c r="M11" s="6">
        <f t="shared" si="0"/>
        <v>2.3571428571428572</v>
      </c>
      <c r="N11" s="6">
        <f t="shared" si="0"/>
        <v>2.375</v>
      </c>
      <c r="O11" s="6">
        <f t="shared" si="0"/>
        <v>1.8474999999999999</v>
      </c>
      <c r="P11" s="6">
        <f t="shared" si="0"/>
        <v>2.6659999999999999</v>
      </c>
      <c r="Q11" s="6">
        <f t="shared" si="0"/>
        <v>2.625</v>
      </c>
      <c r="R11" s="6">
        <f t="shared" si="0"/>
        <v>2.375</v>
      </c>
      <c r="S11" s="6">
        <f t="shared" si="0"/>
        <v>2.75</v>
      </c>
      <c r="T11" s="6">
        <f t="shared" si="0"/>
        <v>2.8</v>
      </c>
      <c r="U11" s="6">
        <f t="shared" si="0"/>
        <v>1.9433333333333334</v>
      </c>
      <c r="V11" s="6">
        <f t="shared" si="0"/>
        <v>2.2999999999999998</v>
      </c>
      <c r="W11" s="6">
        <f t="shared" si="0"/>
        <v>1.625</v>
      </c>
      <c r="X11" s="6">
        <f t="shared" si="0"/>
        <v>2.7</v>
      </c>
      <c r="Y11" s="6">
        <f t="shared" si="0"/>
        <v>2.2000000000000002</v>
      </c>
      <c r="Z11" s="6">
        <f t="shared" si="0"/>
        <v>2.7</v>
      </c>
      <c r="AA11" s="6">
        <f t="shared" si="0"/>
        <v>2.5</v>
      </c>
      <c r="AB11" s="6">
        <f t="shared" si="0"/>
        <v>2.25</v>
      </c>
      <c r="AC11" s="6">
        <f t="shared" si="0"/>
        <v>1.7075</v>
      </c>
      <c r="AD11" s="6">
        <f t="shared" si="0"/>
        <v>2.375</v>
      </c>
      <c r="AE11" s="6">
        <f t="shared" si="0"/>
        <v>2.2999999999999998</v>
      </c>
      <c r="AF11" s="6">
        <f t="shared" si="0"/>
        <v>2.125</v>
      </c>
      <c r="AG11" s="6">
        <f t="shared" si="0"/>
        <v>3</v>
      </c>
      <c r="AH11" s="6">
        <f t="shared" si="0"/>
        <v>2.25</v>
      </c>
      <c r="AI11" s="6">
        <f t="shared" si="0"/>
        <v>2.3571428571428572</v>
      </c>
      <c r="AJ11" s="6">
        <f t="shared" si="0"/>
        <v>2.5</v>
      </c>
      <c r="AK11" s="6">
        <f t="shared" si="0"/>
        <v>2.375</v>
      </c>
      <c r="AL11" s="6">
        <f t="shared" si="0"/>
        <v>2.7</v>
      </c>
      <c r="AM11" s="6">
        <f t="shared" si="0"/>
        <v>2.5</v>
      </c>
      <c r="AN11" s="6">
        <f t="shared" si="0"/>
        <v>2.2999999999999998</v>
      </c>
    </row>
    <row r="12" spans="1:40">
      <c r="A12" s="5" t="s">
        <v>50</v>
      </c>
      <c r="B12" s="15" t="str">
        <f>IF(B11&lt;1.5,"Light",IF(B11&gt;2.5,"Heavy","Moderate"))</f>
        <v>Light</v>
      </c>
      <c r="C12" s="7" t="str">
        <f t="shared" ref="C12:AN12" si="1">IF(C11&lt;1.5,"Light",IF(C11&gt;2.5,"Heavy","Moderate"))</f>
        <v>Moderate</v>
      </c>
      <c r="D12" s="15" t="str">
        <f t="shared" si="1"/>
        <v>Light</v>
      </c>
      <c r="E12" s="7" t="str">
        <f t="shared" si="1"/>
        <v>Moderate</v>
      </c>
      <c r="F12" s="7" t="str">
        <f t="shared" si="1"/>
        <v>Moderate</v>
      </c>
      <c r="G12" s="7" t="str">
        <f t="shared" si="1"/>
        <v>Moderate</v>
      </c>
      <c r="H12" s="7" t="str">
        <f t="shared" si="1"/>
        <v>Moderate</v>
      </c>
      <c r="I12" s="7" t="str">
        <f t="shared" si="1"/>
        <v>Moderate</v>
      </c>
      <c r="J12" s="7" t="str">
        <f t="shared" si="1"/>
        <v>Moderate</v>
      </c>
      <c r="K12" s="7" t="str">
        <f t="shared" si="1"/>
        <v>Moderate</v>
      </c>
      <c r="L12" s="7" t="str">
        <f t="shared" si="1"/>
        <v>Moderate</v>
      </c>
      <c r="M12" s="7" t="str">
        <f t="shared" si="1"/>
        <v>Moderate</v>
      </c>
      <c r="N12" s="7" t="str">
        <f t="shared" si="1"/>
        <v>Moderate</v>
      </c>
      <c r="O12" s="7" t="str">
        <f t="shared" si="1"/>
        <v>Moderate</v>
      </c>
      <c r="P12" s="8" t="str">
        <f t="shared" si="1"/>
        <v>Heavy</v>
      </c>
      <c r="Q12" s="8" t="str">
        <f t="shared" si="1"/>
        <v>Heavy</v>
      </c>
      <c r="R12" s="7" t="str">
        <f t="shared" si="1"/>
        <v>Moderate</v>
      </c>
      <c r="S12" s="8" t="str">
        <f t="shared" si="1"/>
        <v>Heavy</v>
      </c>
      <c r="T12" s="8" t="str">
        <f t="shared" si="1"/>
        <v>Heavy</v>
      </c>
      <c r="U12" s="7" t="str">
        <f t="shared" si="1"/>
        <v>Moderate</v>
      </c>
      <c r="V12" s="7" t="str">
        <f t="shared" si="1"/>
        <v>Moderate</v>
      </c>
      <c r="W12" s="7" t="str">
        <f t="shared" si="1"/>
        <v>Moderate</v>
      </c>
      <c r="X12" s="8" t="str">
        <f t="shared" si="1"/>
        <v>Heavy</v>
      </c>
      <c r="Y12" s="7" t="str">
        <f t="shared" si="1"/>
        <v>Moderate</v>
      </c>
      <c r="Z12" s="8" t="str">
        <f t="shared" si="1"/>
        <v>Heavy</v>
      </c>
      <c r="AA12" s="7" t="str">
        <f t="shared" si="1"/>
        <v>Moderate</v>
      </c>
      <c r="AB12" s="7" t="str">
        <f t="shared" si="1"/>
        <v>Moderate</v>
      </c>
      <c r="AC12" s="7" t="str">
        <f t="shared" si="1"/>
        <v>Moderate</v>
      </c>
      <c r="AD12" s="7" t="str">
        <f t="shared" si="1"/>
        <v>Moderate</v>
      </c>
      <c r="AE12" s="7" t="str">
        <f t="shared" si="1"/>
        <v>Moderate</v>
      </c>
      <c r="AF12" s="7" t="str">
        <f t="shared" si="1"/>
        <v>Moderate</v>
      </c>
      <c r="AG12" s="8" t="str">
        <f t="shared" si="1"/>
        <v>Heavy</v>
      </c>
      <c r="AH12" s="7" t="str">
        <f t="shared" si="1"/>
        <v>Moderate</v>
      </c>
      <c r="AI12" s="7" t="str">
        <f t="shared" si="1"/>
        <v>Moderate</v>
      </c>
      <c r="AJ12" s="7" t="str">
        <f t="shared" si="1"/>
        <v>Moderate</v>
      </c>
      <c r="AK12" s="7" t="str">
        <f t="shared" si="1"/>
        <v>Moderate</v>
      </c>
      <c r="AL12" s="8" t="str">
        <f t="shared" si="1"/>
        <v>Heavy</v>
      </c>
      <c r="AM12" s="7" t="str">
        <f t="shared" si="1"/>
        <v>Moderate</v>
      </c>
      <c r="AN12" s="7" t="str">
        <f t="shared" si="1"/>
        <v>Moderate</v>
      </c>
    </row>
  </sheetData>
  <mergeCells count="37">
    <mergeCell ref="G3:G7"/>
    <mergeCell ref="H3:H7"/>
    <mergeCell ref="B3:B7"/>
    <mergeCell ref="C3:C7"/>
    <mergeCell ref="D3:D7"/>
    <mergeCell ref="E3:E7"/>
    <mergeCell ref="F3:F7"/>
    <mergeCell ref="T3:T7"/>
    <mergeCell ref="I3:I7"/>
    <mergeCell ref="J3:J7"/>
    <mergeCell ref="K3:K7"/>
    <mergeCell ref="L3:L7"/>
    <mergeCell ref="N3:N7"/>
    <mergeCell ref="O3:O7"/>
    <mergeCell ref="P3:P7"/>
    <mergeCell ref="Q3:Q7"/>
    <mergeCell ref="R3:R7"/>
    <mergeCell ref="S3:S7"/>
    <mergeCell ref="AF3:AF7"/>
    <mergeCell ref="U3:U7"/>
    <mergeCell ref="V3:V7"/>
    <mergeCell ref="W3:W7"/>
    <mergeCell ref="X3:X7"/>
    <mergeCell ref="Y3:Y7"/>
    <mergeCell ref="Z3:Z7"/>
    <mergeCell ref="AA3:AA7"/>
    <mergeCell ref="AB3:AB7"/>
    <mergeCell ref="AC3:AC7"/>
    <mergeCell ref="AD3:AD7"/>
    <mergeCell ref="AE3:AE7"/>
    <mergeCell ref="AN3:AN7"/>
    <mergeCell ref="AG3:AG7"/>
    <mergeCell ref="AH3:AH7"/>
    <mergeCell ref="AJ3:AJ7"/>
    <mergeCell ref="AK3:AK7"/>
    <mergeCell ref="AL3:AL7"/>
    <mergeCell ref="AM3:AM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ORCS</vt:lpstr>
      <vt:lpstr>MRAG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Errigo</dc:creator>
  <cp:lastModifiedBy>John Carmichael</cp:lastModifiedBy>
  <dcterms:created xsi:type="dcterms:W3CDTF">2012-02-24T15:40:17Z</dcterms:created>
  <dcterms:modified xsi:type="dcterms:W3CDTF">2012-03-20T17:24:14Z</dcterms:modified>
</cp:coreProperties>
</file>