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45" windowWidth="19005" windowHeight="8190" tabRatio="575" activeTab="0"/>
  </bookViews>
  <sheets>
    <sheet name="2010" sheetId="1" r:id="rId1"/>
  </sheets>
  <definedNames>
    <definedName name="_xlnm.Print_Area" localSheetId="0">'2010'!$A$1:$F$32</definedName>
  </definedNames>
  <calcPr fullCalcOnLoad="1"/>
</workbook>
</file>

<file path=xl/sharedStrings.xml><?xml version="1.0" encoding="utf-8"?>
<sst xmlns="http://schemas.openxmlformats.org/spreadsheetml/2006/main" count="51" uniqueCount="42">
  <si>
    <t>Transcription</t>
  </si>
  <si>
    <t>NC-State Liaison</t>
  </si>
  <si>
    <t>SC-State Liaison</t>
  </si>
  <si>
    <t>FL-State Liaison</t>
  </si>
  <si>
    <t>Postage</t>
  </si>
  <si>
    <t>Printing</t>
  </si>
  <si>
    <t>Council Comp</t>
  </si>
  <si>
    <t>AP Travel</t>
  </si>
  <si>
    <t>Other Travel</t>
  </si>
  <si>
    <t>Council Travel</t>
  </si>
  <si>
    <t>Total</t>
  </si>
  <si>
    <t>Staff Comp</t>
  </si>
  <si>
    <t>Health Ins</t>
  </si>
  <si>
    <t>FICA</t>
  </si>
  <si>
    <t>Retirement</t>
  </si>
  <si>
    <t>Life Ins.</t>
  </si>
  <si>
    <t>Staff Travel</t>
  </si>
  <si>
    <t>Office Rent</t>
  </si>
  <si>
    <t>Supplies</t>
  </si>
  <si>
    <t>Training</t>
  </si>
  <si>
    <t>GA -State Liaison</t>
  </si>
  <si>
    <t>SSC Travel</t>
  </si>
  <si>
    <t>Mtg. Room Rent</t>
  </si>
  <si>
    <t>Telephone</t>
  </si>
  <si>
    <t>Other</t>
  </si>
  <si>
    <t>Adm Contracts</t>
  </si>
  <si>
    <t>Vis Sci-Allen</t>
  </si>
  <si>
    <t>Equip &amp; Furniture</t>
  </si>
  <si>
    <t>Line item funding</t>
  </si>
  <si>
    <t>LAPPS funding</t>
  </si>
  <si>
    <t>NEPA funding</t>
  </si>
  <si>
    <t>RSP funding</t>
  </si>
  <si>
    <t>SEDAR funding</t>
  </si>
  <si>
    <t xml:space="preserve">     FUNDING SOURCES FOR 2009 BUDGET</t>
  </si>
  <si>
    <t>Funds carried forward from CY 2008</t>
  </si>
  <si>
    <t>SSC Comp</t>
  </si>
  <si>
    <t>SSC Stipends</t>
  </si>
  <si>
    <t>ACL Implementation</t>
  </si>
  <si>
    <t xml:space="preserve">     FUNDING SOURCES FOR 2010 BUDGET</t>
  </si>
  <si>
    <t>SSC Panel Reviewer</t>
  </si>
  <si>
    <t>Funds carried forward from CY 2009</t>
  </si>
  <si>
    <t>TBD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</si>
</sst>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#,##0.0_);[Red]\(#,##0.0\)"/>
    <numFmt numFmtId="167" formatCode="_(* #,##0.0_);_(* \(#,##0.0\);_(* &quot;-&quot;?_);_(@_)"/>
    <numFmt numFmtId="168" formatCode="mmm\-yyyy"/>
    <numFmt numFmtId="169" formatCode="0.0"/>
    <numFmt numFmtId="170" formatCode="m/d"/>
    <numFmt numFmtId="171" formatCode="mm/dd/yy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m/d/yy"/>
    <numFmt numFmtId="181" formatCode="_(&quot;$&quot;* #,##0.000_);_(&quot;$&quot;* \(#,##0.000\);_(&quot;$&quot;* &quot;-&quot;??_);_(@_)"/>
    <numFmt numFmtId="182" formatCode="_(* #,##0.000_);_(* \(#,##0.000\);_(* &quot;-&quot;???_);_(@_)"/>
    <numFmt numFmtId="183" formatCode="&quot;$&quot;#,##0.0_);[Red]\(&quot;$&quot;#,##0.0\)"/>
  </numFmts>
  <fonts count="55">
    <font>
      <sz val="12"/>
      <name val="Geneva"/>
      <family val="0"/>
    </font>
    <font>
      <b/>
      <sz val="12"/>
      <name val="Geneva"/>
      <family val="0"/>
    </font>
    <font>
      <i/>
      <sz val="12"/>
      <name val="Geneva"/>
      <family val="0"/>
    </font>
    <font>
      <b/>
      <i/>
      <sz val="12"/>
      <name val="Geneva"/>
      <family val="0"/>
    </font>
    <font>
      <u val="single"/>
      <sz val="12"/>
      <color indexed="12"/>
      <name val="Geneva"/>
      <family val="0"/>
    </font>
    <font>
      <u val="single"/>
      <sz val="12"/>
      <color indexed="36"/>
      <name val="Geneva"/>
      <family val="0"/>
    </font>
    <font>
      <sz val="11"/>
      <name val="Courier"/>
      <family val="3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sz val="8"/>
      <name val="Geneva"/>
      <family val="0"/>
    </font>
    <font>
      <i/>
      <sz val="11"/>
      <color indexed="12"/>
      <name val="Arial"/>
      <family val="2"/>
    </font>
    <font>
      <sz val="11"/>
      <color indexed="12"/>
      <name val="Arial"/>
      <family val="2"/>
    </font>
    <font>
      <sz val="11"/>
      <color indexed="12"/>
      <name val="Courier"/>
      <family val="3"/>
    </font>
    <font>
      <b/>
      <sz val="12"/>
      <name val="Arial"/>
      <family val="2"/>
    </font>
    <font>
      <sz val="8"/>
      <name val="Courier"/>
      <family val="3"/>
    </font>
    <font>
      <b/>
      <sz val="11"/>
      <name val="Arial"/>
      <family val="2"/>
    </font>
    <font>
      <sz val="12"/>
      <name val="Arial"/>
      <family val="2"/>
    </font>
    <font>
      <b/>
      <u val="single"/>
      <sz val="11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164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4" fontId="8" fillId="0" borderId="0" xfId="44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164" fontId="16" fillId="0" borderId="0" xfId="0" applyNumberFormat="1" applyFont="1" applyFill="1" applyBorder="1" applyAlignment="1">
      <alignment/>
    </xf>
    <xf numFmtId="164" fontId="16" fillId="0" borderId="0" xfId="44" applyNumberFormat="1" applyFont="1" applyFill="1" applyBorder="1" applyAlignment="1">
      <alignment/>
    </xf>
    <xf numFmtId="164" fontId="17" fillId="0" borderId="10" xfId="44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64" fontId="7" fillId="0" borderId="0" xfId="44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12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4" fontId="17" fillId="0" borderId="0" xfId="44" applyNumberFormat="1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164" fontId="17" fillId="0" borderId="13" xfId="44" applyNumberFormat="1" applyFont="1" applyFill="1" applyBorder="1" applyAlignment="1">
      <alignment/>
    </xf>
    <xf numFmtId="164" fontId="17" fillId="0" borderId="0" xfId="44" applyNumberFormat="1" applyFont="1" applyFill="1" applyBorder="1" applyAlignment="1">
      <alignment/>
    </xf>
    <xf numFmtId="164" fontId="14" fillId="0" borderId="0" xfId="44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164" fontId="17" fillId="0" borderId="15" xfId="44" applyNumberFormat="1" applyFont="1" applyFill="1" applyBorder="1" applyAlignment="1">
      <alignment/>
    </xf>
    <xf numFmtId="164" fontId="14" fillId="0" borderId="16" xfId="44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164" fontId="17" fillId="0" borderId="0" xfId="44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64" fontId="14" fillId="0" borderId="17" xfId="44" applyNumberFormat="1" applyFont="1" applyFill="1" applyBorder="1" applyAlignment="1">
      <alignment/>
    </xf>
    <xf numFmtId="164" fontId="17" fillId="0" borderId="18" xfId="44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/>
    </xf>
    <xf numFmtId="42" fontId="7" fillId="0" borderId="10" xfId="44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4" fontId="6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80" zoomScaleNormal="80" zoomScalePageLayoutView="0" workbookViewId="0" topLeftCell="A1">
      <selection activeCell="H23" sqref="H23"/>
    </sheetView>
  </sheetViews>
  <sheetFormatPr defaultColWidth="8.796875" defaultRowHeight="15"/>
  <cols>
    <col min="1" max="1" width="19.69921875" style="4" customWidth="1"/>
    <col min="2" max="2" width="15.3984375" style="4" customWidth="1"/>
    <col min="3" max="3" width="17.09765625" style="4" customWidth="1"/>
    <col min="4" max="4" width="6" style="4" customWidth="1"/>
    <col min="5" max="5" width="30.69921875" style="4" customWidth="1"/>
    <col min="6" max="6" width="14.3984375" style="4" customWidth="1"/>
    <col min="7" max="8" width="14.3984375" style="1" bestFit="1" customWidth="1"/>
    <col min="9" max="16384" width="8.8984375" style="1" customWidth="1"/>
  </cols>
  <sheetData>
    <row r="1" spans="1:6" s="3" customFormat="1" ht="14.25">
      <c r="A1" s="9"/>
      <c r="B1" s="9"/>
      <c r="C1" s="9"/>
      <c r="D1" s="9"/>
      <c r="E1" s="9"/>
      <c r="F1" s="9"/>
    </row>
    <row r="2" spans="1:6" s="3" customFormat="1" ht="14.25">
      <c r="A2" s="9"/>
      <c r="B2" s="9"/>
      <c r="C2" s="9"/>
      <c r="D2" s="9"/>
      <c r="E2" s="9"/>
      <c r="F2" s="9"/>
    </row>
    <row r="3" spans="1:6" s="3" customFormat="1" ht="18">
      <c r="A3" s="37"/>
      <c r="B3" s="38">
        <v>2009</v>
      </c>
      <c r="C3" s="38">
        <v>2010</v>
      </c>
      <c r="D3" s="9"/>
      <c r="E3" s="9"/>
      <c r="F3" s="9"/>
    </row>
    <row r="4" spans="1:4" ht="15">
      <c r="A4" s="39" t="s">
        <v>6</v>
      </c>
      <c r="B4" s="15">
        <v>185118</v>
      </c>
      <c r="C4" s="15">
        <v>247608</v>
      </c>
      <c r="D4" s="16"/>
    </row>
    <row r="5" spans="1:5" ht="15.75">
      <c r="A5" s="33" t="s">
        <v>35</v>
      </c>
      <c r="B5" s="15">
        <v>53696</v>
      </c>
      <c r="C5" s="15">
        <v>64500</v>
      </c>
      <c r="D5" s="1"/>
      <c r="E5" s="26" t="s">
        <v>33</v>
      </c>
    </row>
    <row r="6" spans="1:6" ht="15">
      <c r="A6" s="23" t="s">
        <v>11</v>
      </c>
      <c r="B6" s="15">
        <v>1192426</v>
      </c>
      <c r="C6" s="15">
        <f>1424499+10000</f>
        <v>1434499</v>
      </c>
      <c r="D6" s="16"/>
      <c r="E6" s="24" t="s">
        <v>28</v>
      </c>
      <c r="F6" s="31">
        <v>1927335</v>
      </c>
    </row>
    <row r="7" spans="1:6" ht="15">
      <c r="A7" s="23" t="s">
        <v>13</v>
      </c>
      <c r="B7" s="15">
        <v>80668</v>
      </c>
      <c r="C7" s="15">
        <v>106088</v>
      </c>
      <c r="D7" s="16"/>
      <c r="E7" s="24" t="s">
        <v>29</v>
      </c>
      <c r="F7" s="28">
        <v>107500</v>
      </c>
    </row>
    <row r="8" spans="1:6" ht="15">
      <c r="A8" s="23" t="s">
        <v>12</v>
      </c>
      <c r="B8" s="15">
        <v>239948</v>
      </c>
      <c r="C8" s="15">
        <v>313876</v>
      </c>
      <c r="D8" s="16"/>
      <c r="E8" s="24" t="s">
        <v>30</v>
      </c>
      <c r="F8" s="28">
        <v>106212</v>
      </c>
    </row>
    <row r="9" spans="1:6" ht="15">
      <c r="A9" s="23" t="s">
        <v>14</v>
      </c>
      <c r="B9" s="15">
        <v>118742</v>
      </c>
      <c r="C9" s="15">
        <v>141450</v>
      </c>
      <c r="D9" s="16"/>
      <c r="E9" s="24" t="s">
        <v>31</v>
      </c>
      <c r="F9" s="28">
        <v>84970</v>
      </c>
    </row>
    <row r="10" spans="1:6" ht="15">
      <c r="A10" s="23" t="s">
        <v>15</v>
      </c>
      <c r="B10" s="15">
        <v>22350</v>
      </c>
      <c r="C10" s="15">
        <v>32568</v>
      </c>
      <c r="D10" s="16"/>
      <c r="E10" s="24" t="s">
        <v>34</v>
      </c>
      <c r="F10" s="28">
        <v>115296</v>
      </c>
    </row>
    <row r="11" spans="1:8" ht="15">
      <c r="A11" s="23" t="s">
        <v>9</v>
      </c>
      <c r="B11" s="15">
        <v>135528</v>
      </c>
      <c r="C11" s="15">
        <v>165331</v>
      </c>
      <c r="D11" s="16"/>
      <c r="E11" s="24" t="s">
        <v>32</v>
      </c>
      <c r="F11" s="28">
        <v>582900</v>
      </c>
      <c r="H11" s="47"/>
    </row>
    <row r="12" spans="1:6" ht="15">
      <c r="A12" s="23" t="s">
        <v>16</v>
      </c>
      <c r="B12" s="15">
        <v>148200</v>
      </c>
      <c r="C12" s="15">
        <v>179756</v>
      </c>
      <c r="D12" s="16"/>
      <c r="E12" s="29" t="s">
        <v>36</v>
      </c>
      <c r="F12" s="31">
        <v>53696</v>
      </c>
    </row>
    <row r="13" spans="1:8" ht="15">
      <c r="A13" s="23" t="s">
        <v>21</v>
      </c>
      <c r="B13" s="15">
        <v>47060</v>
      </c>
      <c r="C13" s="15">
        <v>46550</v>
      </c>
      <c r="D13" s="16"/>
      <c r="E13" s="41" t="s">
        <v>39</v>
      </c>
      <c r="F13" s="40">
        <v>7500</v>
      </c>
      <c r="H13" s="47"/>
    </row>
    <row r="14" spans="1:8" ht="15.75" thickBot="1">
      <c r="A14" s="23" t="s">
        <v>7</v>
      </c>
      <c r="B14" s="15">
        <v>111050</v>
      </c>
      <c r="C14" s="15">
        <v>218500</v>
      </c>
      <c r="D14" s="16"/>
      <c r="E14" s="29" t="s">
        <v>37</v>
      </c>
      <c r="F14" s="30">
        <v>171828</v>
      </c>
      <c r="H14" s="47"/>
    </row>
    <row r="15" spans="1:7" ht="15.75">
      <c r="A15" s="23" t="s">
        <v>8</v>
      </c>
      <c r="B15" s="15">
        <v>132299</v>
      </c>
      <c r="C15" s="15">
        <v>240048</v>
      </c>
      <c r="D15" s="16"/>
      <c r="E15" s="27" t="s">
        <v>10</v>
      </c>
      <c r="F15" s="32">
        <f>SUM(F6:F14)</f>
        <v>3157237</v>
      </c>
      <c r="G15" s="12"/>
    </row>
    <row r="16" spans="1:6" ht="15">
      <c r="A16" s="23" t="s">
        <v>17</v>
      </c>
      <c r="B16" s="15">
        <v>147324</v>
      </c>
      <c r="C16" s="15">
        <v>158400</v>
      </c>
      <c r="D16" s="17"/>
      <c r="E16" s="16"/>
      <c r="F16" s="16"/>
    </row>
    <row r="17" spans="1:6" ht="15">
      <c r="A17" s="23" t="s">
        <v>22</v>
      </c>
      <c r="B17" s="15">
        <v>79191</v>
      </c>
      <c r="C17" s="15">
        <v>81550</v>
      </c>
      <c r="D17" s="17"/>
      <c r="E17" s="16"/>
      <c r="F17" s="16"/>
    </row>
    <row r="18" spans="1:6" ht="15.75">
      <c r="A18" s="23" t="s">
        <v>23</v>
      </c>
      <c r="B18" s="15">
        <v>11000</v>
      </c>
      <c r="C18" s="15">
        <v>13000</v>
      </c>
      <c r="D18" s="1"/>
      <c r="E18" s="26" t="s">
        <v>38</v>
      </c>
      <c r="F18" s="11"/>
    </row>
    <row r="19" spans="1:6" ht="15">
      <c r="A19" s="23" t="s">
        <v>4</v>
      </c>
      <c r="B19" s="15">
        <v>1000</v>
      </c>
      <c r="C19" s="15">
        <v>500</v>
      </c>
      <c r="D19" s="16"/>
      <c r="E19" s="24" t="s">
        <v>28</v>
      </c>
      <c r="F19" s="31">
        <v>1987148</v>
      </c>
    </row>
    <row r="20" spans="1:6" ht="15">
      <c r="A20" s="23" t="s">
        <v>24</v>
      </c>
      <c r="B20" s="15">
        <v>0</v>
      </c>
      <c r="C20" s="15">
        <v>0</v>
      </c>
      <c r="D20" s="16"/>
      <c r="E20" s="24" t="s">
        <v>29</v>
      </c>
      <c r="F20" s="28">
        <v>107000</v>
      </c>
    </row>
    <row r="21" spans="1:6" ht="15">
      <c r="A21" s="23" t="s">
        <v>5</v>
      </c>
      <c r="B21" s="15">
        <v>43500</v>
      </c>
      <c r="C21" s="15">
        <v>50000</v>
      </c>
      <c r="D21" s="16"/>
      <c r="E21" s="24" t="s">
        <v>30</v>
      </c>
      <c r="F21" s="28">
        <v>106000</v>
      </c>
    </row>
    <row r="22" spans="1:6" ht="15">
      <c r="A22" s="23" t="s">
        <v>25</v>
      </c>
      <c r="B22" s="15">
        <v>123800</v>
      </c>
      <c r="C22" s="45">
        <v>137340</v>
      </c>
      <c r="D22" s="16"/>
      <c r="E22" s="24" t="s">
        <v>31</v>
      </c>
      <c r="F22" s="28">
        <v>85000</v>
      </c>
    </row>
    <row r="23" spans="1:6" ht="15">
      <c r="A23" s="23" t="s">
        <v>26</v>
      </c>
      <c r="B23" s="15">
        <v>5000</v>
      </c>
      <c r="C23" s="15">
        <v>5250</v>
      </c>
      <c r="D23" s="16"/>
      <c r="E23" s="24" t="s">
        <v>40</v>
      </c>
      <c r="F23" s="28" t="s">
        <v>41</v>
      </c>
    </row>
    <row r="24" spans="1:6" ht="15">
      <c r="A24" s="23" t="s">
        <v>0</v>
      </c>
      <c r="B24" s="15">
        <v>25000</v>
      </c>
      <c r="C24" s="15">
        <v>26250</v>
      </c>
      <c r="D24" s="16"/>
      <c r="E24" s="24" t="s">
        <v>32</v>
      </c>
      <c r="F24" s="28">
        <v>708000</v>
      </c>
    </row>
    <row r="25" spans="1:8" ht="15">
      <c r="A25" s="23" t="s">
        <v>1</v>
      </c>
      <c r="B25" s="15">
        <v>45000</v>
      </c>
      <c r="C25" s="15">
        <v>55250</v>
      </c>
      <c r="D25" s="16"/>
      <c r="E25" s="29" t="s">
        <v>36</v>
      </c>
      <c r="F25" s="31">
        <v>54000</v>
      </c>
      <c r="G25" s="47"/>
      <c r="H25" s="47"/>
    </row>
    <row r="26" spans="1:6" ht="15.75" thickBot="1">
      <c r="A26" s="23" t="s">
        <v>2</v>
      </c>
      <c r="B26" s="15">
        <v>45000</v>
      </c>
      <c r="C26" s="15">
        <v>48500</v>
      </c>
      <c r="D26" s="16"/>
      <c r="E26" s="29" t="s">
        <v>37</v>
      </c>
      <c r="F26" s="30">
        <v>602344</v>
      </c>
    </row>
    <row r="27" spans="1:7" ht="15.75">
      <c r="A27" s="23" t="s">
        <v>20</v>
      </c>
      <c r="B27" s="15">
        <v>45000</v>
      </c>
      <c r="C27" s="15">
        <v>50250</v>
      </c>
      <c r="D27" s="16"/>
      <c r="E27" s="27" t="s">
        <v>10</v>
      </c>
      <c r="F27" s="32">
        <f>SUM(F19:F26)</f>
        <v>3649492</v>
      </c>
      <c r="G27" s="47"/>
    </row>
    <row r="28" spans="1:4" ht="15">
      <c r="A28" s="23" t="s">
        <v>3</v>
      </c>
      <c r="B28" s="15">
        <v>45000</v>
      </c>
      <c r="C28" s="15">
        <v>50250</v>
      </c>
      <c r="D28" s="16"/>
    </row>
    <row r="29" spans="1:7" ht="15">
      <c r="A29" s="23" t="s">
        <v>18</v>
      </c>
      <c r="B29" s="15">
        <v>60837</v>
      </c>
      <c r="C29" s="15">
        <v>75000</v>
      </c>
      <c r="D29" s="16"/>
      <c r="E29" s="16"/>
      <c r="F29" s="16"/>
      <c r="G29" s="47"/>
    </row>
    <row r="30" spans="1:6" ht="15">
      <c r="A30" s="23" t="s">
        <v>19</v>
      </c>
      <c r="B30" s="15">
        <v>5000</v>
      </c>
      <c r="C30" s="15">
        <v>7000</v>
      </c>
      <c r="D30" s="16"/>
      <c r="E30" s="16"/>
      <c r="F30" s="44"/>
    </row>
    <row r="31" spans="1:6" ht="15.75" thickBot="1">
      <c r="A31" s="25" t="s">
        <v>27</v>
      </c>
      <c r="B31" s="35">
        <v>1000</v>
      </c>
      <c r="C31" s="43">
        <v>1000</v>
      </c>
      <c r="D31" s="16"/>
      <c r="E31" s="16"/>
      <c r="F31" s="16"/>
    </row>
    <row r="32" spans="1:6" ht="16.5" thickBot="1">
      <c r="A32" s="34" t="s">
        <v>10</v>
      </c>
      <c r="B32" s="36">
        <f>SUM(B4:B31)</f>
        <v>3149737</v>
      </c>
      <c r="C32" s="42">
        <f>SUM(C4:C31)</f>
        <v>3950314</v>
      </c>
      <c r="D32" s="16"/>
      <c r="E32" s="16"/>
      <c r="F32" s="16"/>
    </row>
    <row r="33" spans="4:6" ht="15">
      <c r="D33" s="16"/>
      <c r="E33" s="16"/>
      <c r="F33" s="16"/>
    </row>
    <row r="35" spans="1:4" ht="15">
      <c r="A35" s="10"/>
      <c r="B35" s="9"/>
      <c r="C35" s="14"/>
      <c r="D35" s="20"/>
    </row>
    <row r="36" spans="2:6" ht="15.75">
      <c r="B36" s="40"/>
      <c r="C36" s="13"/>
      <c r="F36" s="18"/>
    </row>
    <row r="37" spans="1:6" s="3" customFormat="1" ht="15">
      <c r="A37" s="46"/>
      <c r="B37" s="9"/>
      <c r="C37" s="13"/>
      <c r="D37" s="9"/>
      <c r="E37" s="9"/>
      <c r="F37" s="19"/>
    </row>
    <row r="38" spans="1:6" ht="15">
      <c r="A38" s="9"/>
      <c r="B38" s="22"/>
      <c r="C38" s="14"/>
      <c r="F38" s="18"/>
    </row>
    <row r="39" spans="1:6" ht="14.25">
      <c r="A39" s="9"/>
      <c r="B39" s="9"/>
      <c r="C39" s="9"/>
      <c r="F39" s="18"/>
    </row>
    <row r="40" ht="14.25">
      <c r="F40" s="18"/>
    </row>
    <row r="41" spans="5:6" ht="14.25">
      <c r="E41" s="18"/>
      <c r="F41" s="18"/>
    </row>
    <row r="44" ht="14.25">
      <c r="D44" s="21"/>
    </row>
    <row r="45" spans="4:7" ht="14.25">
      <c r="D45" s="6"/>
      <c r="E45" s="6"/>
      <c r="F45" s="6"/>
      <c r="G45" s="5"/>
    </row>
    <row r="46" spans="4:7" ht="14.25">
      <c r="D46" s="6"/>
      <c r="E46" s="6"/>
      <c r="F46" s="6"/>
      <c r="G46" s="5"/>
    </row>
    <row r="47" spans="4:7" ht="14.25">
      <c r="D47" s="6"/>
      <c r="E47" s="6"/>
      <c r="F47" s="6"/>
      <c r="G47" s="5"/>
    </row>
    <row r="48" spans="4:7" ht="14.25">
      <c r="D48" s="7"/>
      <c r="E48" s="7"/>
      <c r="F48" s="8"/>
      <c r="G48" s="5"/>
    </row>
    <row r="49" spans="4:7" ht="14.25">
      <c r="D49" s="6"/>
      <c r="E49" s="6"/>
      <c r="F49" s="6"/>
      <c r="G49" s="6"/>
    </row>
    <row r="50" spans="4:7" ht="14.25">
      <c r="D50" s="8"/>
      <c r="E50" s="8"/>
      <c r="F50" s="8"/>
      <c r="G50" s="6"/>
    </row>
    <row r="51" ht="14.25">
      <c r="G51" s="4"/>
    </row>
    <row r="52" ht="14.25">
      <c r="D52" s="2"/>
    </row>
    <row r="53" ht="14.25">
      <c r="D53" s="2"/>
    </row>
  </sheetData>
  <sheetProtection/>
  <printOptions/>
  <pageMargins left="0.27" right="0.59" top="0.44" bottom="0.39" header="0.2" footer="0.15"/>
  <pageSetup horizontalDpi="600" verticalDpi="600" orientation="landscape" r:id="rId1"/>
  <headerFooter alignWithMargins="0">
    <oddHeader>&amp;C&amp;"Geneva,Bold"&amp;16 CY 2010 BUDGET&amp;"Geneva,Regular"&amp;12
</oddHeader>
    <oddFooter>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Mahood</dc:creator>
  <cp:keywords/>
  <dc:description/>
  <cp:lastModifiedBy>robert.mahood</cp:lastModifiedBy>
  <cp:lastPrinted>2009-05-15T18:29:17Z</cp:lastPrinted>
  <dcterms:created xsi:type="dcterms:W3CDTF">2002-03-01T20:09:10Z</dcterms:created>
  <dcterms:modified xsi:type="dcterms:W3CDTF">2009-11-17T15:33:39Z</dcterms:modified>
  <cp:category/>
  <cp:version/>
  <cp:contentType/>
  <cp:contentStatus/>
</cp:coreProperties>
</file>