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johnh\Documents\"/>
    </mc:Choice>
  </mc:AlternateContent>
  <xr:revisionPtr revIDLastSave="0" documentId="13_ncr:1_{5B964A93-AC31-4F8E-BD73-6E5318EF00E8}" xr6:coauthVersionLast="47" xr6:coauthVersionMax="47" xr10:uidLastSave="{00000000-0000-0000-0000-000000000000}"/>
  <bookViews>
    <workbookView xWindow="45972" yWindow="-108" windowWidth="23256" windowHeight="12576" activeTab="1" xr2:uid="{8CE58FE4-D9EC-2A47-98A4-56D30499FC57}"/>
  </bookViews>
  <sheets>
    <sheet name="HOW WORKLOAD IS ESTIMATED" sheetId="4" r:id="rId1"/>
    <sheet name="2022-2024 WorkPlan" sheetId="5" r:id="rId2"/>
    <sheet name="General Timeline"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9" i="5" l="1"/>
  <c r="L39" i="5"/>
  <c r="G39" i="5"/>
  <c r="H39" i="5"/>
  <c r="I39" i="5"/>
  <c r="J39" i="5"/>
  <c r="E39" i="5"/>
  <c r="F39" i="5"/>
</calcChain>
</file>

<file path=xl/sharedStrings.xml><?xml version="1.0" encoding="utf-8"?>
<sst xmlns="http://schemas.openxmlformats.org/spreadsheetml/2006/main" count="279" uniqueCount="162">
  <si>
    <t>Example discussion level at various stages of FMP development.</t>
  </si>
  <si>
    <t>And Color Coding Scheme in the following sheets</t>
  </si>
  <si>
    <t>Type of Discussion</t>
  </si>
  <si>
    <t>Workload Estimation Weight</t>
  </si>
  <si>
    <t>Council Meeting Time</t>
  </si>
  <si>
    <t>Initial Options Paper</t>
  </si>
  <si>
    <t>1-2h</t>
  </si>
  <si>
    <t>Options discussions, review AP/SSC comments</t>
  </si>
  <si>
    <t>3-4h</t>
  </si>
  <si>
    <t>Review and approve for Hearing</t>
  </si>
  <si>
    <t>Address hearing comments</t>
  </si>
  <si>
    <t>Final Approval</t>
  </si>
  <si>
    <t>Amend #</t>
  </si>
  <si>
    <t>Amendment</t>
  </si>
  <si>
    <t>SAFMC Lead</t>
  </si>
  <si>
    <t>Myra</t>
  </si>
  <si>
    <t>PH</t>
  </si>
  <si>
    <t>DOC</t>
  </si>
  <si>
    <t>A</t>
  </si>
  <si>
    <t>O/S</t>
  </si>
  <si>
    <t>TBD</t>
  </si>
  <si>
    <t>SG 48</t>
  </si>
  <si>
    <t>Wreckfish ITQ Modernization</t>
  </si>
  <si>
    <t>Christina</t>
  </si>
  <si>
    <t xml:space="preserve">PH </t>
  </si>
  <si>
    <t>Mike</t>
  </si>
  <si>
    <t>Allie</t>
  </si>
  <si>
    <t>(SSC)</t>
  </si>
  <si>
    <t>AR</t>
  </si>
  <si>
    <t>JohnH</t>
  </si>
  <si>
    <t xml:space="preserve">DOC </t>
  </si>
  <si>
    <t>KI/CC</t>
  </si>
  <si>
    <t>SEDAR Committee</t>
  </si>
  <si>
    <t>CC</t>
  </si>
  <si>
    <t>Citizen Science Committee</t>
  </si>
  <si>
    <t>JB</t>
  </si>
  <si>
    <t>RP</t>
  </si>
  <si>
    <t>Committee</t>
  </si>
  <si>
    <t>Target Start</t>
  </si>
  <si>
    <t>SG</t>
  </si>
  <si>
    <t>?</t>
  </si>
  <si>
    <t>DW</t>
  </si>
  <si>
    <t>Dolphin Wahoo regional management and other items</t>
  </si>
  <si>
    <t>Other Activities</t>
  </si>
  <si>
    <t>Mackerel Port Meetings</t>
  </si>
  <si>
    <t>Generalized FMP Timeline Example</t>
  </si>
  <si>
    <t>Illustrates a signficant FMP Amendment - not a framework to update ACL</t>
  </si>
  <si>
    <t>Plan Code</t>
  </si>
  <si>
    <t>Clock</t>
  </si>
  <si>
    <t>eg mo</t>
  </si>
  <si>
    <t>Council Meeting Activity</t>
  </si>
  <si>
    <t>Note</t>
  </si>
  <si>
    <t>More Info</t>
  </si>
  <si>
    <t>June</t>
  </si>
  <si>
    <t>Assessment Report Presented (or FMP started formally)</t>
  </si>
  <si>
    <t>Also present general fishery info - landings+effort trends, recent years, by state, season, etc; catch per trip frequency, recent mgmt changes or AMs implemented</t>
  </si>
  <si>
    <t>When initiated by an AR: Provide ACL options. - there really are not that many, at least for FMPs without allocation changes. When not an AR: discuss the problem Council wishes to solve and why.</t>
  </si>
  <si>
    <t>(AP),(SSC)</t>
  </si>
  <si>
    <t>Oct</t>
  </si>
  <si>
    <t>AP or SSC review</t>
  </si>
  <si>
    <r>
      <t xml:space="preserve">Include in council meet schedule to show work is progressing, explain why skipping a meeting. </t>
    </r>
    <r>
      <rPr>
        <b/>
        <sz val="12"/>
        <color theme="1"/>
        <rFont val="Calibri"/>
        <family val="2"/>
        <scheme val="minor"/>
      </rPr>
      <t>Deadline to Obtain official IPT dataset for analysis</t>
    </r>
  </si>
  <si>
    <t>Intent-bring in AP sooner, help develop response to stock condition or the problems to solve, help develop items to scope</t>
  </si>
  <si>
    <t>Dec</t>
  </si>
  <si>
    <t>Present Options, Approve for Scoping</t>
  </si>
  <si>
    <r>
      <t xml:space="preserve">Council select the preferred </t>
    </r>
    <r>
      <rPr>
        <b/>
        <sz val="12"/>
        <color theme="1"/>
        <rFont val="Calibri"/>
        <family val="2"/>
        <scheme val="minor"/>
      </rPr>
      <t>ACL</t>
    </r>
    <r>
      <rPr>
        <sz val="12"/>
        <color theme="1"/>
        <rFont val="Calibri"/>
        <family val="2"/>
        <scheme val="minor"/>
      </rPr>
      <t xml:space="preserve"> at this meeting</t>
    </r>
  </si>
  <si>
    <t>Approve ACLs by this meeting - critical to the evaluations of specific actions that will follow</t>
  </si>
  <si>
    <t>March</t>
  </si>
  <si>
    <t>Review Actions-Alternatives</t>
  </si>
  <si>
    <t>Review scoping comments, finalize range of actions and alternatives</t>
  </si>
  <si>
    <t>Review Actions-Alternatives, Select Preferreds</t>
  </si>
  <si>
    <t xml:space="preserve">Review evaluation of actions and alternatives. Select preferred options where appropriate and feasible. Need for this or an additioanl meeting of this type determined by FMP complexity and number of actions. </t>
  </si>
  <si>
    <r>
      <t>Consider dividing topics across meeting for a complex FMP with many actions - e.g., one meeting on rec topics, one on comm topics, so that if several meetings needed, avoid starting each meeting by discussing action 1 and going over the entire FMP in action order. May add in</t>
    </r>
    <r>
      <rPr>
        <b/>
        <sz val="12"/>
        <color theme="1"/>
        <rFont val="Calibri"/>
        <family val="2"/>
        <scheme val="minor"/>
      </rPr>
      <t xml:space="preserve"> additional SSC or AP meetings</t>
    </r>
    <r>
      <rPr>
        <sz val="12"/>
        <color theme="1"/>
        <rFont val="Calibri"/>
        <family val="2"/>
        <scheme val="minor"/>
      </rPr>
      <t xml:space="preserve"> between OS and PH as needed</t>
    </r>
  </si>
  <si>
    <t>Sept</t>
  </si>
  <si>
    <t>Review Actions-Alternatives, Select preferreds, and Approve for hearings</t>
  </si>
  <si>
    <t>Review evaluation of actions and alternatives, select preferred alternatives for hearing</t>
  </si>
  <si>
    <t>doc</t>
  </si>
  <si>
    <t>Review hearing comments, revise preferreds</t>
  </si>
  <si>
    <t>review any additional analysis, approve for submission</t>
  </si>
  <si>
    <r>
      <t xml:space="preserve">Need to have </t>
    </r>
    <r>
      <rPr>
        <b/>
        <sz val="12"/>
        <color theme="1"/>
        <rFont val="Calibri"/>
        <family val="2"/>
        <scheme val="minor"/>
      </rPr>
      <t>codified text</t>
    </r>
    <r>
      <rPr>
        <sz val="12"/>
        <color theme="1"/>
        <rFont val="Calibri"/>
        <family val="2"/>
        <scheme val="minor"/>
      </rPr>
      <t xml:space="preserve"> in time to review</t>
    </r>
  </si>
  <si>
    <t>FMP Submitted by</t>
  </si>
  <si>
    <t>final draft, codified, etc - submit before the next meeting</t>
  </si>
  <si>
    <t>Amendments that do not respond to a stock assessment</t>
  </si>
  <si>
    <t>UNDERWAY</t>
  </si>
  <si>
    <t>PLANNED</t>
  </si>
  <si>
    <t>Amendments with statutory deadline</t>
  </si>
  <si>
    <t>SG 44</t>
  </si>
  <si>
    <t xml:space="preserve">SG 46 </t>
  </si>
  <si>
    <t>WORKLOAD SUBTOTAL:  Recurring and special topic activities</t>
  </si>
  <si>
    <t>Gray Triggerfish Assessment Response</t>
  </si>
  <si>
    <t xml:space="preserve">Golden Tilefish Assessment Response </t>
  </si>
  <si>
    <t>OTHER COUNCIL ACTIVITIES</t>
  </si>
  <si>
    <t xml:space="preserve">Blueline Tilefish Assessment Response </t>
  </si>
  <si>
    <t>Outreach and Communications Committee</t>
  </si>
  <si>
    <t>CMP</t>
  </si>
  <si>
    <t>STATUTORY DEADLINE WORKLOAD SUBTOTAL</t>
  </si>
  <si>
    <t xml:space="preserve">UNDERWAY FMP WORKLOAD SUBTOTAL </t>
  </si>
  <si>
    <t>Mutton Snapper Assessment Response (tentative)</t>
  </si>
  <si>
    <t>Scenario Planning</t>
  </si>
  <si>
    <r>
      <t xml:space="preserve">EVERY MEETING - </t>
    </r>
    <r>
      <rPr>
        <sz val="12"/>
        <rFont val="Calibri"/>
        <family val="2"/>
        <scheme val="minor"/>
      </rPr>
      <t>Liaison, Agency, Staff Reports</t>
    </r>
  </si>
  <si>
    <t>Unassessed Stocks ABC</t>
  </si>
  <si>
    <t>DW Reg 3</t>
  </si>
  <si>
    <t>Long-term RS response (MSE, SG fishery management measures)</t>
  </si>
  <si>
    <t>Dolphin MSE</t>
  </si>
  <si>
    <t>KI/NS</t>
  </si>
  <si>
    <t>Dolphin (Recreational Measures)</t>
  </si>
  <si>
    <t>Commercial E-Logbooks</t>
  </si>
  <si>
    <t>SG Discard White Paper</t>
  </si>
  <si>
    <t>Coral AM 10</t>
  </si>
  <si>
    <t>Spiny lobster &amp; SG permit holder item</t>
  </si>
  <si>
    <t xml:space="preserve">Gag  Assessment Response </t>
  </si>
  <si>
    <t xml:space="preserve">Red Porgy Assessment Response </t>
  </si>
  <si>
    <t>SL and SG</t>
  </si>
  <si>
    <t>Coral</t>
  </si>
  <si>
    <t xml:space="preserve">Red Grouper Assessment Response </t>
  </si>
  <si>
    <t>Plan for Mackerel Port Meetings</t>
  </si>
  <si>
    <t>CW</t>
  </si>
  <si>
    <t>Dolphin Wahoo Pelagic Longline Measures</t>
  </si>
  <si>
    <t>AP or SSC Selection</t>
  </si>
  <si>
    <t>Sunsetting of Spawning SMZ Discussion</t>
  </si>
  <si>
    <t xml:space="preserve">Upon completion of MSE </t>
  </si>
  <si>
    <t>FMP ITEMS PER MEETING: Target maximum is 8</t>
  </si>
  <si>
    <t>WORKLOAD SUBTOTAL:  FMP Projects listed Above. Target maximum is 6</t>
  </si>
  <si>
    <t>WORKLOAD TOTAL :  FMP projects (Line 26) + Recurring &amp; special topics (Line 41). Target is maximum 8</t>
  </si>
  <si>
    <t>…</t>
  </si>
  <si>
    <t>Address sunsetting of Spawning SMZs</t>
  </si>
  <si>
    <t>SG 54/DW4/CMP35/RF57</t>
  </si>
  <si>
    <t>Wind Energy Presentation</t>
  </si>
  <si>
    <t>SAFMC Allocation Review Guidelines</t>
  </si>
  <si>
    <t>JH/CW/MS</t>
  </si>
  <si>
    <t>SG 55</t>
  </si>
  <si>
    <t>Habitat Committee (Upcoming Blueprint and EFH Review)</t>
  </si>
  <si>
    <t>Dolphin MSE Progress Update</t>
  </si>
  <si>
    <t>Dolphin MSE Report</t>
  </si>
  <si>
    <t>SEFSC</t>
  </si>
  <si>
    <t>Added per Habitat Committee discussion at the March 2023 meeting</t>
  </si>
  <si>
    <t>Starts after the Mackerel Port Meetings</t>
  </si>
  <si>
    <t>May be able to move final approval up by one meeting depending on how the amendment progresses</t>
  </si>
  <si>
    <t>SG MSE</t>
  </si>
  <si>
    <t>5-year Wreckfish ITQ Review</t>
  </si>
  <si>
    <t>MS/CW/JH</t>
  </si>
  <si>
    <t>Added per 5-year ITQ review requirement</t>
  </si>
  <si>
    <t>Amendment begins upon completion of the MSE</t>
  </si>
  <si>
    <t>Plan AM Spanish Mackerel Assessment Response</t>
  </si>
  <si>
    <t>Scamp and Yellowmouth Grouper Assessment Response</t>
  </si>
  <si>
    <t>Black Sea Bass Assessment Response</t>
  </si>
  <si>
    <t xml:space="preserve">Private Recreational Permitting and Education </t>
  </si>
  <si>
    <t>YT Snapper Assessment Response (Catch Levels/Allocations)</t>
  </si>
  <si>
    <t>FW AM Spanish Mackerel Assessment Response</t>
  </si>
  <si>
    <t>CMP 13</t>
  </si>
  <si>
    <t>SG 56</t>
  </si>
  <si>
    <t>Moved to December 2024, pending SSC review</t>
  </si>
  <si>
    <t>Hogfish Assessment Response</t>
  </si>
  <si>
    <t>Golden Tilefish Assement Response</t>
  </si>
  <si>
    <t>(AP)</t>
  </si>
  <si>
    <t xml:space="preserve">2023 Q3 - September Meeting </t>
  </si>
  <si>
    <t>Other Amendments underway, requested, or anticipated in 2024-2026</t>
  </si>
  <si>
    <t>Moved to December 2024 per DW Committee guidance in March 2023</t>
  </si>
  <si>
    <t>Adjusted per SG Committee guidance in June 2023</t>
  </si>
  <si>
    <t>Start date pendant on assessment approval by the SSC</t>
  </si>
  <si>
    <t>SAFMC 2023-2025 WORKPLAN - INCORPORATING PROJECTS UNDERWAY AND UPCOMING ASSESSMENTS</t>
  </si>
  <si>
    <t>Red Grouper Assesment Response</t>
  </si>
  <si>
    <t>Mutton Snapper Assessment Response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</si>
</sst>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8" x14ac:knownFonts="1">
    <font>
      <sz val="12"/>
      <color theme="1"/>
      <name val="Calibri"/>
      <family val="2"/>
      <scheme val="minor"/>
    </font>
    <font>
      <b/>
      <sz val="12"/>
      <color theme="1"/>
      <name val="Calibri"/>
      <family val="2"/>
      <scheme val="minor"/>
    </font>
    <font>
      <b/>
      <u/>
      <sz val="12"/>
      <color theme="1"/>
      <name val="Calibri"/>
      <family val="2"/>
      <scheme val="minor"/>
    </font>
    <font>
      <sz val="12"/>
      <color rgb="FFFF0000"/>
      <name val="Calibri"/>
      <family val="2"/>
      <scheme val="minor"/>
    </font>
    <font>
      <b/>
      <sz val="12"/>
      <name val="Calibri"/>
      <family val="2"/>
      <scheme val="minor"/>
    </font>
    <font>
      <sz val="12"/>
      <color rgb="FF000000"/>
      <name val="Calibri"/>
      <family val="2"/>
      <scheme val="minor"/>
    </font>
    <font>
      <sz val="12"/>
      <name val="Calibri"/>
      <family val="2"/>
      <scheme val="minor"/>
    </font>
    <font>
      <sz val="8"/>
      <name val="Calibri"/>
      <family val="2"/>
      <scheme val="minor"/>
    </font>
  </fonts>
  <fills count="15">
    <fill>
      <patternFill patternType="none"/>
    </fill>
    <fill>
      <patternFill patternType="gray125"/>
    </fill>
    <fill>
      <patternFill patternType="solid">
        <fgColor theme="2"/>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patternFill patternType="solid">
        <fgColor rgb="FF00B0F0"/>
        <bgColor indexed="64"/>
      </patternFill>
    </fill>
    <fill>
      <patternFill patternType="solid">
        <fgColor theme="8" tint="0.59999389629810485"/>
        <bgColor indexed="64"/>
      </patternFill>
    </fill>
    <fill>
      <patternFill patternType="solid">
        <fgColor rgb="FFFFFFFF"/>
        <bgColor indexed="64"/>
      </patternFill>
    </fill>
    <fill>
      <patternFill patternType="solid">
        <fgColor theme="7"/>
        <bgColor indexed="64"/>
      </patternFill>
    </fill>
    <fill>
      <patternFill patternType="solid">
        <fgColor rgb="FFFFC5C5"/>
        <bgColor indexed="64"/>
      </patternFill>
    </fill>
    <fill>
      <patternFill patternType="solid">
        <fgColor theme="7"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0" tint="-0.14999847407452621"/>
        <bgColor indexed="64"/>
      </patternFill>
    </fill>
  </fills>
  <borders count="69">
    <border>
      <left/>
      <right/>
      <top/>
      <bottom/>
      <diagonal/>
    </border>
    <border>
      <left/>
      <right/>
      <top style="thin">
        <color indexed="64"/>
      </top>
      <bottom style="thin">
        <color indexed="64"/>
      </bottom>
      <diagonal/>
    </border>
    <border>
      <left/>
      <right/>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auto="1"/>
      </top>
      <bottom/>
      <diagonal/>
    </border>
    <border>
      <left/>
      <right style="thin">
        <color rgb="FF000000"/>
      </right>
      <top style="thin">
        <color rgb="FF000000"/>
      </top>
      <bottom/>
      <diagonal/>
    </border>
    <border>
      <left style="medium">
        <color indexed="64"/>
      </left>
      <right/>
      <top/>
      <bottom/>
      <diagonal/>
    </border>
    <border>
      <left/>
      <right style="medium">
        <color indexed="64"/>
      </right>
      <top/>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style="medium">
        <color indexed="64"/>
      </right>
      <top style="thin">
        <color auto="1"/>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bottom/>
      <diagonal/>
    </border>
    <border>
      <left/>
      <right style="medium">
        <color rgb="FF000000"/>
      </right>
      <top style="thin">
        <color rgb="FF000000"/>
      </top>
      <bottom/>
      <diagonal/>
    </border>
    <border>
      <left style="thin">
        <color rgb="FF000000"/>
      </left>
      <right/>
      <top/>
      <bottom style="thin">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thin">
        <color indexed="64"/>
      </left>
      <right/>
      <top/>
      <bottom/>
      <diagonal/>
    </border>
    <border>
      <left style="thin">
        <color indexed="64"/>
      </left>
      <right/>
      <top style="thin">
        <color indexed="64"/>
      </top>
      <bottom/>
      <diagonal/>
    </border>
    <border>
      <left style="medium">
        <color rgb="FF000000"/>
      </left>
      <right/>
      <top/>
      <bottom/>
      <diagonal/>
    </border>
    <border>
      <left style="thin">
        <color indexed="64"/>
      </left>
      <right style="medium">
        <color rgb="FF000000"/>
      </right>
      <top style="medium">
        <color rgb="FF000000"/>
      </top>
      <bottom style="thin">
        <color indexed="64"/>
      </bottom>
      <diagonal/>
    </border>
    <border>
      <left/>
      <right style="medium">
        <color rgb="FF000000"/>
      </right>
      <top style="thin">
        <color rgb="FF000000"/>
      </top>
      <bottom style="thin">
        <color rgb="FF000000"/>
      </bottom>
      <diagonal/>
    </border>
    <border>
      <left/>
      <right style="medium">
        <color rgb="FF000000"/>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right style="medium">
        <color rgb="FF000000"/>
      </right>
      <top style="thin">
        <color auto="1"/>
      </top>
      <bottom/>
      <diagonal/>
    </border>
    <border>
      <left/>
      <right style="medium">
        <color rgb="FF000000"/>
      </right>
      <top style="thin">
        <color indexed="64"/>
      </top>
      <bottom style="medium">
        <color indexed="64"/>
      </bottom>
      <diagonal/>
    </border>
    <border>
      <left style="medium">
        <color indexed="64"/>
      </left>
      <right/>
      <top style="medium">
        <color indexed="64"/>
      </top>
      <bottom style="thin">
        <color indexed="64"/>
      </bottom>
      <diagonal/>
    </border>
    <border>
      <left/>
      <right style="medium">
        <color rgb="FF000000"/>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rgb="FF000000"/>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rgb="FF000000"/>
      </top>
      <bottom/>
      <diagonal/>
    </border>
    <border>
      <left style="medium">
        <color indexed="64"/>
      </left>
      <right/>
      <top style="thin">
        <color indexed="64"/>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medium">
        <color indexed="64"/>
      </right>
      <top style="medium">
        <color rgb="FF000000"/>
      </top>
      <bottom style="thin">
        <color indexed="64"/>
      </bottom>
      <diagonal/>
    </border>
    <border>
      <left style="medium">
        <color indexed="64"/>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medium">
        <color rgb="FF000000"/>
      </left>
      <right/>
      <top style="thin">
        <color rgb="FF000000"/>
      </top>
      <bottom style="thin">
        <color rgb="FF000000"/>
      </bottom>
      <diagonal/>
    </border>
    <border>
      <left style="medium">
        <color rgb="FF000000"/>
      </left>
      <right/>
      <top style="thin">
        <color rgb="FF000000"/>
      </top>
      <bottom/>
      <diagonal/>
    </border>
    <border>
      <left style="medium">
        <color rgb="FF000000"/>
      </left>
      <right/>
      <top style="thin">
        <color indexed="64"/>
      </top>
      <bottom style="thin">
        <color indexed="64"/>
      </bottom>
      <diagonal/>
    </border>
    <border>
      <left style="medium">
        <color rgb="FF000000"/>
      </left>
      <right style="thin">
        <color indexed="64"/>
      </right>
      <top style="thin">
        <color indexed="64"/>
      </top>
      <bottom style="thin">
        <color indexed="64"/>
      </bottom>
      <diagonal/>
    </border>
    <border>
      <left style="medium">
        <color rgb="FF000000"/>
      </left>
      <right style="medium">
        <color indexed="64"/>
      </right>
      <top style="thin">
        <color indexed="64"/>
      </top>
      <bottom/>
      <diagonal/>
    </border>
    <border>
      <left style="medium">
        <color rgb="FF000000"/>
      </left>
      <right style="medium">
        <color indexed="64"/>
      </right>
      <top/>
      <bottom/>
      <diagonal/>
    </border>
    <border>
      <left style="medium">
        <color rgb="FF000000"/>
      </left>
      <right/>
      <top style="medium">
        <color indexed="64"/>
      </top>
      <bottom style="thin">
        <color indexed="64"/>
      </bottom>
      <diagonal/>
    </border>
    <border>
      <left/>
      <right style="medium">
        <color rgb="FF000000"/>
      </right>
      <top/>
      <bottom style="thin">
        <color rgb="FF000000"/>
      </bottom>
      <diagonal/>
    </border>
  </borders>
  <cellStyleXfs count="1">
    <xf numFmtId="0" fontId="0" fillId="0" borderId="0"/>
  </cellStyleXfs>
  <cellXfs count="159">
    <xf numFmtId="0" fontId="0" fillId="0" borderId="0" xfId="0"/>
    <xf numFmtId="0" fontId="0" fillId="0" borderId="0" xfId="0" applyAlignment="1">
      <alignment horizontal="center"/>
    </xf>
    <xf numFmtId="0" fontId="1" fillId="0" borderId="0" xfId="0" applyFont="1"/>
    <xf numFmtId="164" fontId="1" fillId="0" borderId="0" xfId="0" applyNumberFormat="1" applyFont="1"/>
    <xf numFmtId="0" fontId="1" fillId="2" borderId="3" xfId="0" applyFont="1" applyFill="1" applyBorder="1"/>
    <xf numFmtId="0" fontId="0" fillId="0" borderId="5" xfId="0" applyBorder="1"/>
    <xf numFmtId="0" fontId="0" fillId="0" borderId="4" xfId="0" applyBorder="1"/>
    <xf numFmtId="0" fontId="0" fillId="4" borderId="0" xfId="0" applyFill="1" applyAlignment="1">
      <alignment horizontal="center"/>
    </xf>
    <xf numFmtId="0" fontId="0" fillId="3" borderId="0" xfId="0" applyFill="1" applyAlignment="1">
      <alignment horizontal="center"/>
    </xf>
    <xf numFmtId="0" fontId="0" fillId="5" borderId="0" xfId="0" applyFill="1"/>
    <xf numFmtId="0" fontId="0" fillId="0" borderId="2" xfId="0" applyBorder="1"/>
    <xf numFmtId="49" fontId="0" fillId="0" borderId="2" xfId="0" applyNumberFormat="1" applyBorder="1" applyAlignment="1">
      <alignment horizontal="center" wrapText="1"/>
    </xf>
    <xf numFmtId="0" fontId="1" fillId="4" borderId="0" xfId="0" applyFont="1" applyFill="1" applyAlignment="1">
      <alignment horizontal="center" vertical="center"/>
    </xf>
    <xf numFmtId="0" fontId="1" fillId="5" borderId="0" xfId="0" applyFont="1" applyFill="1"/>
    <xf numFmtId="0" fontId="0" fillId="4" borderId="0" xfId="0" applyFill="1" applyAlignment="1">
      <alignment horizontal="center" vertical="center"/>
    </xf>
    <xf numFmtId="0" fontId="0" fillId="3" borderId="0" xfId="0" applyFill="1" applyAlignment="1">
      <alignment horizontal="center" vertical="center"/>
    </xf>
    <xf numFmtId="0" fontId="0" fillId="0" borderId="0" xfId="0" applyAlignment="1">
      <alignment horizontal="center" vertical="center"/>
    </xf>
    <xf numFmtId="49" fontId="0" fillId="0" borderId="0" xfId="0" applyNumberFormat="1" applyAlignment="1">
      <alignment horizontal="center" vertical="center" wrapText="1"/>
    </xf>
    <xf numFmtId="0" fontId="1" fillId="0" borderId="0" xfId="0" applyFont="1" applyAlignment="1">
      <alignment horizontal="center" vertical="center"/>
    </xf>
    <xf numFmtId="164" fontId="1" fillId="6" borderId="0" xfId="0" applyNumberFormat="1" applyFont="1" applyFill="1"/>
    <xf numFmtId="0" fontId="0" fillId="10" borderId="0" xfId="0" applyFill="1" applyAlignment="1">
      <alignment horizontal="center" vertical="center"/>
    </xf>
    <xf numFmtId="0" fontId="1" fillId="0" borderId="0" xfId="0" applyFont="1" applyAlignment="1">
      <alignment horizontal="left" vertical="center"/>
    </xf>
    <xf numFmtId="0" fontId="2" fillId="2" borderId="10" xfId="0" applyFont="1" applyFill="1" applyBorder="1"/>
    <xf numFmtId="164" fontId="1" fillId="2" borderId="11" xfId="0" applyNumberFormat="1" applyFont="1" applyFill="1" applyBorder="1"/>
    <xf numFmtId="0" fontId="0" fillId="12" borderId="8" xfId="0" applyFill="1" applyBorder="1"/>
    <xf numFmtId="0" fontId="0" fillId="10" borderId="8" xfId="0" applyFill="1" applyBorder="1"/>
    <xf numFmtId="0" fontId="1" fillId="12" borderId="14" xfId="0" applyFont="1" applyFill="1" applyBorder="1" applyAlignment="1">
      <alignment horizontal="center" vertical="center"/>
    </xf>
    <xf numFmtId="0" fontId="1" fillId="2" borderId="18" xfId="0" applyFont="1" applyFill="1" applyBorder="1"/>
    <xf numFmtId="164" fontId="1" fillId="2" borderId="12" xfId="0" applyNumberFormat="1" applyFont="1" applyFill="1" applyBorder="1"/>
    <xf numFmtId="0" fontId="1" fillId="11" borderId="17" xfId="0" applyFont="1" applyFill="1" applyBorder="1"/>
    <xf numFmtId="0" fontId="0" fillId="11" borderId="0" xfId="0" applyFill="1"/>
    <xf numFmtId="0" fontId="0" fillId="0" borderId="15" xfId="0" applyBorder="1"/>
    <xf numFmtId="0" fontId="1" fillId="5" borderId="3" xfId="0" applyFont="1" applyFill="1" applyBorder="1"/>
    <xf numFmtId="0" fontId="0" fillId="11" borderId="6" xfId="0" applyFill="1" applyBorder="1"/>
    <xf numFmtId="0" fontId="0" fillId="5" borderId="3" xfId="0" applyFill="1" applyBorder="1"/>
    <xf numFmtId="0" fontId="1" fillId="11" borderId="16" xfId="0" applyFont="1" applyFill="1" applyBorder="1"/>
    <xf numFmtId="0" fontId="1" fillId="11" borderId="1" xfId="0" applyFont="1" applyFill="1" applyBorder="1"/>
    <xf numFmtId="0" fontId="4" fillId="13" borderId="16" xfId="0" applyFont="1" applyFill="1" applyBorder="1"/>
    <xf numFmtId="0" fontId="4" fillId="13" borderId="1" xfId="0" applyFont="1" applyFill="1" applyBorder="1"/>
    <xf numFmtId="164" fontId="1" fillId="13" borderId="7" xfId="0" applyNumberFormat="1" applyFont="1" applyFill="1" applyBorder="1" applyAlignment="1">
      <alignment horizont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0" fillId="0" borderId="20" xfId="0" applyBorder="1"/>
    <xf numFmtId="0" fontId="0" fillId="3" borderId="20" xfId="0" applyFill="1" applyBorder="1" applyAlignment="1">
      <alignment horizontal="center" vertical="center"/>
    </xf>
    <xf numFmtId="164" fontId="1" fillId="13" borderId="26" xfId="0" applyNumberFormat="1" applyFont="1" applyFill="1" applyBorder="1" applyAlignment="1">
      <alignment horizontal="center"/>
    </xf>
    <xf numFmtId="164" fontId="1" fillId="13" borderId="27" xfId="0" applyNumberFormat="1" applyFont="1" applyFill="1" applyBorder="1" applyAlignment="1">
      <alignment horizontal="center"/>
    </xf>
    <xf numFmtId="0" fontId="1" fillId="0" borderId="19" xfId="0" applyFont="1" applyBorder="1" applyAlignment="1">
      <alignment horizontal="center"/>
    </xf>
    <xf numFmtId="0" fontId="1" fillId="4" borderId="24" xfId="0" applyFont="1" applyFill="1" applyBorder="1" applyAlignment="1">
      <alignment horizontal="center"/>
    </xf>
    <xf numFmtId="0" fontId="1" fillId="4" borderId="19" xfId="0" applyFont="1" applyFill="1" applyBorder="1" applyAlignment="1">
      <alignment horizontal="center"/>
    </xf>
    <xf numFmtId="0" fontId="1" fillId="4" borderId="20" xfId="0" applyFont="1" applyFill="1" applyBorder="1" applyAlignment="1">
      <alignment horizontal="center"/>
    </xf>
    <xf numFmtId="0" fontId="0" fillId="0" borderId="20" xfId="0" applyBorder="1" applyAlignment="1">
      <alignment horizontal="center"/>
    </xf>
    <xf numFmtId="0" fontId="1" fillId="11" borderId="28" xfId="0" applyFont="1" applyFill="1" applyBorder="1" applyAlignment="1">
      <alignment horizontal="center"/>
    </xf>
    <xf numFmtId="0" fontId="1" fillId="11" borderId="29" xfId="0" applyFont="1" applyFill="1" applyBorder="1" applyAlignment="1">
      <alignment horizontal="center"/>
    </xf>
    <xf numFmtId="0" fontId="1" fillId="12" borderId="22" xfId="0" applyFont="1" applyFill="1" applyBorder="1" applyAlignment="1">
      <alignment horizontal="center" vertical="center"/>
    </xf>
    <xf numFmtId="164" fontId="0" fillId="0" borderId="5" xfId="0" applyNumberFormat="1" applyBorder="1" applyAlignment="1">
      <alignment horizontal="right"/>
    </xf>
    <xf numFmtId="0" fontId="1" fillId="5" borderId="23" xfId="0" applyFont="1" applyFill="1" applyBorder="1" applyAlignment="1">
      <alignment horizontal="center"/>
    </xf>
    <xf numFmtId="17" fontId="0" fillId="0" borderId="5" xfId="0" applyNumberFormat="1" applyBorder="1"/>
    <xf numFmtId="0" fontId="1" fillId="12" borderId="13" xfId="0" applyFont="1" applyFill="1" applyBorder="1"/>
    <xf numFmtId="0" fontId="0" fillId="0" borderId="19" xfId="0" applyBorder="1" applyAlignment="1">
      <alignment horizontal="center"/>
    </xf>
    <xf numFmtId="0" fontId="1" fillId="4" borderId="17" xfId="0" applyFont="1" applyFill="1" applyBorder="1" applyAlignment="1">
      <alignment horizontal="center"/>
    </xf>
    <xf numFmtId="0" fontId="0" fillId="6" borderId="4" xfId="0" applyFill="1" applyBorder="1"/>
    <xf numFmtId="0" fontId="1" fillId="3" borderId="13" xfId="0" applyFont="1" applyFill="1" applyBorder="1"/>
    <xf numFmtId="0" fontId="0" fillId="3" borderId="14" xfId="0" applyFill="1" applyBorder="1"/>
    <xf numFmtId="0" fontId="0" fillId="3" borderId="15" xfId="0" applyFill="1" applyBorder="1"/>
    <xf numFmtId="0" fontId="1" fillId="5" borderId="9" xfId="0" applyFont="1" applyFill="1" applyBorder="1" applyAlignment="1">
      <alignment horizontal="center"/>
    </xf>
    <xf numFmtId="0" fontId="1" fillId="11" borderId="1" xfId="0" applyFont="1" applyFill="1" applyBorder="1" applyAlignment="1">
      <alignment horizontal="center"/>
    </xf>
    <xf numFmtId="0" fontId="1" fillId="11" borderId="25" xfId="0" applyFont="1" applyFill="1" applyBorder="1" applyAlignment="1">
      <alignment horizontal="center"/>
    </xf>
    <xf numFmtId="164" fontId="1" fillId="2" borderId="32" xfId="0" applyNumberFormat="1" applyFont="1" applyFill="1" applyBorder="1"/>
    <xf numFmtId="164" fontId="1" fillId="2" borderId="33" xfId="0" applyNumberFormat="1" applyFont="1" applyFill="1" applyBorder="1" applyAlignment="1">
      <alignment horizontal="center"/>
    </xf>
    <xf numFmtId="164" fontId="1" fillId="2" borderId="34" xfId="0" applyNumberFormat="1" applyFont="1" applyFill="1" applyBorder="1" applyAlignment="1">
      <alignment horizontal="center"/>
    </xf>
    <xf numFmtId="0" fontId="0" fillId="0" borderId="5" xfId="0" applyBorder="1" applyAlignment="1">
      <alignment horizontal="right"/>
    </xf>
    <xf numFmtId="0" fontId="0" fillId="0" borderId="39" xfId="0" applyBorder="1"/>
    <xf numFmtId="0" fontId="1" fillId="12" borderId="22" xfId="0" applyFont="1" applyFill="1" applyBorder="1" applyAlignment="1">
      <alignment horizontal="center"/>
    </xf>
    <xf numFmtId="0" fontId="0" fillId="4" borderId="30" xfId="0" applyFill="1" applyBorder="1" applyAlignment="1">
      <alignment horizontal="center" vertical="center"/>
    </xf>
    <xf numFmtId="0" fontId="4" fillId="0" borderId="40" xfId="0" applyFont="1" applyBorder="1"/>
    <xf numFmtId="0" fontId="0" fillId="0" borderId="8" xfId="0" applyBorder="1"/>
    <xf numFmtId="0" fontId="0" fillId="0" borderId="8" xfId="0" applyBorder="1" applyAlignment="1">
      <alignment horizontal="right"/>
    </xf>
    <xf numFmtId="0" fontId="1" fillId="4" borderId="20" xfId="0" applyFont="1" applyFill="1" applyBorder="1" applyAlignment="1">
      <alignment horizontal="center" vertical="center"/>
    </xf>
    <xf numFmtId="0" fontId="0" fillId="3" borderId="20" xfId="0" applyFill="1" applyBorder="1" applyAlignment="1">
      <alignment horizontal="center"/>
    </xf>
    <xf numFmtId="0" fontId="1" fillId="0" borderId="20" xfId="0" applyFont="1" applyBorder="1" applyAlignment="1">
      <alignment horizontal="center"/>
    </xf>
    <xf numFmtId="0" fontId="1" fillId="10" borderId="22"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14" xfId="0" applyFont="1" applyFill="1" applyBorder="1" applyAlignment="1">
      <alignment horizontal="center" vertical="center"/>
    </xf>
    <xf numFmtId="0" fontId="1" fillId="4" borderId="0" xfId="0" applyFont="1" applyFill="1" applyAlignment="1">
      <alignment horizontal="center"/>
    </xf>
    <xf numFmtId="0" fontId="1" fillId="0" borderId="0" xfId="0" applyFont="1" applyAlignment="1">
      <alignment horizontal="center"/>
    </xf>
    <xf numFmtId="164" fontId="1" fillId="2" borderId="42" xfId="0" applyNumberFormat="1" applyFont="1" applyFill="1" applyBorder="1" applyAlignment="1">
      <alignment horizontal="center"/>
    </xf>
    <xf numFmtId="0" fontId="0" fillId="0" borderId="30" xfId="0" applyBorder="1"/>
    <xf numFmtId="0" fontId="1" fillId="0" borderId="30" xfId="0" applyFont="1" applyBorder="1" applyAlignment="1">
      <alignment horizontal="center" vertical="center"/>
    </xf>
    <xf numFmtId="0" fontId="1" fillId="10" borderId="43" xfId="0" applyFont="1" applyFill="1" applyBorder="1" applyAlignment="1">
      <alignment horizontal="center" vertical="center"/>
    </xf>
    <xf numFmtId="0" fontId="0" fillId="9" borderId="31" xfId="0" applyFill="1" applyBorder="1" applyAlignment="1">
      <alignment horizontal="center" vertical="center"/>
    </xf>
    <xf numFmtId="0" fontId="5" fillId="3" borderId="30" xfId="0" applyFont="1" applyFill="1" applyBorder="1" applyAlignment="1">
      <alignment horizontal="center" vertical="center"/>
    </xf>
    <xf numFmtId="0" fontId="1" fillId="12" borderId="43" xfId="0" applyFont="1" applyFill="1" applyBorder="1" applyAlignment="1">
      <alignment horizontal="center"/>
    </xf>
    <xf numFmtId="0" fontId="0" fillId="3" borderId="30" xfId="0" applyFill="1" applyBorder="1" applyAlignment="1">
      <alignment horizontal="center" vertical="center"/>
    </xf>
    <xf numFmtId="0" fontId="1" fillId="11" borderId="44" xfId="0" applyFont="1" applyFill="1" applyBorder="1" applyAlignment="1">
      <alignment horizontal="center"/>
    </xf>
    <xf numFmtId="164" fontId="1" fillId="13" borderId="45" xfId="0" applyNumberFormat="1" applyFont="1" applyFill="1" applyBorder="1" applyAlignment="1">
      <alignment horizontal="center"/>
    </xf>
    <xf numFmtId="0" fontId="1" fillId="4" borderId="46" xfId="0" applyFont="1" applyFill="1" applyBorder="1" applyAlignment="1">
      <alignment horizontal="center"/>
    </xf>
    <xf numFmtId="0" fontId="1" fillId="0" borderId="30" xfId="0" applyFont="1" applyBorder="1" applyAlignment="1">
      <alignment horizontal="center"/>
    </xf>
    <xf numFmtId="0" fontId="0" fillId="0" borderId="30" xfId="0" applyBorder="1" applyAlignment="1">
      <alignment horizontal="center"/>
    </xf>
    <xf numFmtId="0" fontId="1" fillId="11" borderId="47" xfId="0" applyFont="1" applyFill="1" applyBorder="1" applyAlignment="1">
      <alignment horizontal="center"/>
    </xf>
    <xf numFmtId="0" fontId="1" fillId="5" borderId="48" xfId="0" applyFont="1" applyFill="1" applyBorder="1" applyAlignment="1">
      <alignment horizontal="center"/>
    </xf>
    <xf numFmtId="0" fontId="1" fillId="5" borderId="49" xfId="0" applyFont="1" applyFill="1" applyBorder="1" applyAlignment="1">
      <alignment horizontal="center"/>
    </xf>
    <xf numFmtId="0" fontId="1" fillId="11" borderId="50" xfId="0" applyFont="1" applyFill="1" applyBorder="1" applyAlignment="1">
      <alignment horizontal="center"/>
    </xf>
    <xf numFmtId="0" fontId="1" fillId="4" borderId="30" xfId="0" applyFont="1" applyFill="1" applyBorder="1" applyAlignment="1">
      <alignment horizontal="center"/>
    </xf>
    <xf numFmtId="0" fontId="6" fillId="0" borderId="39" xfId="0" applyFont="1" applyBorder="1"/>
    <xf numFmtId="0" fontId="1" fillId="5" borderId="51" xfId="0" applyFont="1" applyFill="1" applyBorder="1"/>
    <xf numFmtId="0" fontId="0" fillId="5" borderId="52" xfId="0" applyFill="1" applyBorder="1"/>
    <xf numFmtId="0" fontId="1" fillId="5" borderId="53" xfId="0" applyFont="1" applyFill="1" applyBorder="1" applyAlignment="1">
      <alignment horizontal="center"/>
    </xf>
    <xf numFmtId="0" fontId="1" fillId="5" borderId="54" xfId="0" applyFont="1" applyFill="1" applyBorder="1" applyAlignment="1">
      <alignment horizontal="center"/>
    </xf>
    <xf numFmtId="0" fontId="1" fillId="5" borderId="55" xfId="0" applyFont="1" applyFill="1" applyBorder="1" applyAlignment="1">
      <alignment horizontal="center"/>
    </xf>
    <xf numFmtId="0" fontId="1" fillId="11" borderId="56" xfId="0" applyFont="1" applyFill="1" applyBorder="1" applyAlignment="1">
      <alignment horizontal="center"/>
    </xf>
    <xf numFmtId="164" fontId="1" fillId="2" borderId="57" xfId="0" applyNumberFormat="1" applyFont="1" applyFill="1" applyBorder="1" applyAlignment="1">
      <alignment horizontal="center"/>
    </xf>
    <xf numFmtId="164" fontId="1" fillId="2" borderId="58" xfId="0" applyNumberFormat="1" applyFont="1" applyFill="1" applyBorder="1" applyAlignment="1">
      <alignment horizontal="center"/>
    </xf>
    <xf numFmtId="164" fontId="1" fillId="2" borderId="59" xfId="0" applyNumberFormat="1" applyFont="1" applyFill="1" applyBorder="1" applyAlignment="1">
      <alignment horizontal="center"/>
    </xf>
    <xf numFmtId="164" fontId="1" fillId="2" borderId="60" xfId="0" applyNumberFormat="1" applyFont="1" applyFill="1" applyBorder="1" applyAlignment="1">
      <alignment horizontal="center"/>
    </xf>
    <xf numFmtId="0" fontId="0" fillId="3" borderId="41" xfId="0" applyFill="1" applyBorder="1" applyAlignment="1">
      <alignment horizontal="center" vertical="center"/>
    </xf>
    <xf numFmtId="0" fontId="0" fillId="4" borderId="41" xfId="0" applyFill="1" applyBorder="1" applyAlignment="1">
      <alignment horizontal="center" vertical="center"/>
    </xf>
    <xf numFmtId="0" fontId="4" fillId="10" borderId="61" xfId="0" applyFont="1" applyFill="1" applyBorder="1" applyAlignment="1">
      <alignment horizontal="center" vertical="center"/>
    </xf>
    <xf numFmtId="0" fontId="0" fillId="9" borderId="0" xfId="0" applyFill="1" applyAlignment="1">
      <alignment horizontal="center" vertical="center"/>
    </xf>
    <xf numFmtId="0" fontId="1" fillId="14" borderId="41" xfId="0" applyFont="1" applyFill="1" applyBorder="1"/>
    <xf numFmtId="0" fontId="1" fillId="14" borderId="0" xfId="0" applyFont="1" applyFill="1"/>
    <xf numFmtId="0" fontId="0" fillId="14" borderId="0" xfId="0" applyFill="1" applyAlignment="1">
      <alignment horizontal="center"/>
    </xf>
    <xf numFmtId="0" fontId="1" fillId="4" borderId="41" xfId="0" applyFont="1" applyFill="1" applyBorder="1" applyAlignment="1">
      <alignment horizontal="center"/>
    </xf>
    <xf numFmtId="0" fontId="1" fillId="12" borderId="61" xfId="0" applyFont="1" applyFill="1" applyBorder="1" applyAlignment="1">
      <alignment horizontal="center" vertical="center"/>
    </xf>
    <xf numFmtId="0" fontId="0" fillId="14" borderId="41" xfId="0" applyFill="1" applyBorder="1"/>
    <xf numFmtId="0" fontId="0" fillId="14" borderId="0" xfId="0" applyFill="1"/>
    <xf numFmtId="0" fontId="0" fillId="0" borderId="38" xfId="0" applyBorder="1" applyAlignment="1">
      <alignment horizontal="center"/>
    </xf>
    <xf numFmtId="0" fontId="1" fillId="5" borderId="62" xfId="0" applyFont="1" applyFill="1" applyBorder="1" applyAlignment="1">
      <alignment horizontal="center"/>
    </xf>
    <xf numFmtId="0" fontId="1" fillId="11" borderId="63" xfId="0" applyFont="1" applyFill="1" applyBorder="1" applyAlignment="1">
      <alignment horizontal="center"/>
    </xf>
    <xf numFmtId="164" fontId="1" fillId="13" borderId="64" xfId="0" applyNumberFormat="1" applyFont="1" applyFill="1" applyBorder="1" applyAlignment="1">
      <alignment horizontal="center"/>
    </xf>
    <xf numFmtId="0" fontId="1" fillId="12" borderId="14" xfId="0" applyFont="1" applyFill="1" applyBorder="1" applyAlignment="1">
      <alignment horizontal="center"/>
    </xf>
    <xf numFmtId="0" fontId="1" fillId="10" borderId="13" xfId="0" applyFont="1" applyFill="1" applyBorder="1"/>
    <xf numFmtId="164" fontId="1" fillId="2" borderId="38" xfId="0" applyNumberFormat="1" applyFont="1" applyFill="1" applyBorder="1"/>
    <xf numFmtId="0" fontId="0" fillId="0" borderId="41" xfId="0" applyBorder="1"/>
    <xf numFmtId="0" fontId="6" fillId="10" borderId="61" xfId="0" applyFont="1" applyFill="1" applyBorder="1"/>
    <xf numFmtId="0" fontId="0" fillId="12" borderId="61" xfId="0" applyFill="1" applyBorder="1"/>
    <xf numFmtId="0" fontId="0" fillId="5" borderId="62" xfId="0" applyFill="1" applyBorder="1"/>
    <xf numFmtId="0" fontId="0" fillId="11" borderId="63" xfId="0" applyFill="1" applyBorder="1"/>
    <xf numFmtId="0" fontId="3" fillId="13" borderId="63" xfId="0" applyFont="1" applyFill="1" applyBorder="1"/>
    <xf numFmtId="0" fontId="3" fillId="0" borderId="65" xfId="0" applyFont="1" applyBorder="1"/>
    <xf numFmtId="0" fontId="6" fillId="0" borderId="66" xfId="0" applyFont="1" applyBorder="1"/>
    <xf numFmtId="0" fontId="0" fillId="0" borderId="66" xfId="0" applyBorder="1"/>
    <xf numFmtId="0" fontId="1" fillId="3" borderId="0" xfId="0" applyFont="1" applyFill="1" applyAlignment="1">
      <alignment horizontal="center"/>
    </xf>
    <xf numFmtId="0" fontId="1" fillId="8" borderId="0" xfId="0" applyFont="1" applyFill="1" applyAlignment="1">
      <alignment horizontal="center"/>
    </xf>
    <xf numFmtId="0" fontId="0" fillId="5" borderId="67" xfId="0" applyFill="1" applyBorder="1"/>
    <xf numFmtId="0" fontId="4" fillId="0" borderId="0" xfId="0" applyFont="1" applyAlignment="1">
      <alignment horizontal="center" vertical="center"/>
    </xf>
    <xf numFmtId="0" fontId="0" fillId="0" borderId="38" xfId="0" applyBorder="1"/>
    <xf numFmtId="0" fontId="1" fillId="11" borderId="0" xfId="0" applyFont="1" applyFill="1"/>
    <xf numFmtId="0" fontId="0" fillId="0" borderId="19" xfId="0" applyBorder="1"/>
    <xf numFmtId="0" fontId="0" fillId="4" borderId="30" xfId="0" applyFill="1" applyBorder="1" applyAlignment="1">
      <alignment horizontal="center"/>
    </xf>
    <xf numFmtId="0" fontId="0" fillId="4" borderId="68" xfId="0" applyFill="1" applyBorder="1" applyAlignment="1">
      <alignment horizontal="center"/>
    </xf>
    <xf numFmtId="0" fontId="0" fillId="3" borderId="19" xfId="0" applyFill="1" applyBorder="1" applyAlignment="1">
      <alignment horizontal="center" vertical="center"/>
    </xf>
    <xf numFmtId="0" fontId="1" fillId="5" borderId="44" xfId="0" applyFont="1" applyFill="1" applyBorder="1" applyAlignment="1">
      <alignment horizontal="center"/>
    </xf>
    <xf numFmtId="0" fontId="1" fillId="7" borderId="8" xfId="0" applyFont="1" applyFill="1" applyBorder="1" applyAlignment="1">
      <alignment horizontal="center"/>
    </xf>
    <xf numFmtId="0" fontId="1" fillId="14" borderId="41" xfId="0" applyFont="1" applyFill="1" applyBorder="1" applyAlignment="1">
      <alignment horizontal="center" vertical="center"/>
    </xf>
    <xf numFmtId="0" fontId="1" fillId="14" borderId="0" xfId="0" applyFont="1" applyFill="1" applyAlignment="1">
      <alignment horizontal="center" vertical="center"/>
    </xf>
    <xf numFmtId="0" fontId="1" fillId="2" borderId="35" xfId="0" applyFont="1" applyFill="1" applyBorder="1" applyAlignment="1">
      <alignment horizontal="center"/>
    </xf>
    <xf numFmtId="0" fontId="1" fillId="2" borderId="36" xfId="0" applyFont="1" applyFill="1" applyBorder="1" applyAlignment="1">
      <alignment horizontal="center"/>
    </xf>
    <xf numFmtId="0" fontId="1" fillId="2" borderId="37" xfId="0" applyFont="1" applyFill="1" applyBorder="1" applyAlignment="1">
      <alignment horizontal="center"/>
    </xf>
    <xf numFmtId="0" fontId="0" fillId="4" borderId="0" xfId="0" applyFont="1" applyFill="1" applyAlignment="1">
      <alignment horizontal="center"/>
    </xf>
  </cellXfs>
  <cellStyles count="1">
    <cellStyle name="Normal" xfId="0" builtinId="0"/>
  </cellStyles>
  <dxfs count="1">
    <dxf>
      <fill>
        <patternFill>
          <bgColor rgb="FFFF0000"/>
        </patternFill>
      </fill>
    </dxf>
  </dxfs>
  <tableStyles count="0" defaultTableStyle="TableStyleMedium2" defaultPivotStyle="PivotStyleLight16"/>
  <colors>
    <mruColors>
      <color rgb="FF05EBE6"/>
      <color rgb="FFFFC5C5"/>
      <color rgb="FFFF33CC"/>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38100</xdr:rowOff>
    </xdr:from>
    <xdr:to>
      <xdr:col>7</xdr:col>
      <xdr:colOff>527050</xdr:colOff>
      <xdr:row>22</xdr:row>
      <xdr:rowOff>184150</xdr:rowOff>
    </xdr:to>
    <xdr:sp macro="" textlink="">
      <xdr:nvSpPr>
        <xdr:cNvPr id="2" name="TextBox 1">
          <a:extLst>
            <a:ext uri="{FF2B5EF4-FFF2-40B4-BE49-F238E27FC236}">
              <a16:creationId xmlns:a16="http://schemas.microsoft.com/office/drawing/2014/main" id="{40FF408F-DA9F-4D19-9F7C-A3CEC8599769}"/>
            </a:ext>
          </a:extLst>
        </xdr:cNvPr>
        <xdr:cNvSpPr txBox="1"/>
      </xdr:nvSpPr>
      <xdr:spPr>
        <a:xfrm>
          <a:off x="673100" y="38100"/>
          <a:ext cx="4565650" cy="447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Council Meeting Workload</a:t>
          </a:r>
          <a:r>
            <a:rPr lang="en-US" sz="1100" baseline="0"/>
            <a:t> Estimation and Time Management Approach</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a:t>Council</a:t>
          </a:r>
          <a:r>
            <a:rPr lang="en-US" sz="1100" baseline="0"/>
            <a:t> previously directed that 6 FMPs were the most that could be addressed in a Council meeting. Over the last several years this has proven to be an accurate estimate.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To address the current excessive workload and backlog of projects, we attempted to refine this some by considering the level of discussion that occurs at different stages of FMP development. For example, the first time the Council considers an amendment and reviews a general options paper will take less discussion time than a later discussion when actions are reviewed and preferred alternatives selected.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effectLst/>
            </a:rPr>
            <a:t>We weighted</a:t>
          </a:r>
          <a:r>
            <a:rPr lang="en-US" baseline="0">
              <a:effectLst/>
            </a:rPr>
            <a:t> the different discussion stages as either 1 or 0.5. Summing these weights for a meeting gives an estimate of the discussion time needed. Keeping the sum at or below 6 should keep the workload manageable within a single meeting. </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baseline="0">
              <a:effectLst/>
            </a:rPr>
            <a:t>Estimating the workload in this manner for several years forward, and through final approval of projects, provides a long-term persepective on the FMP workload. Individual FMP project schedules may need to be adjusted to address future meetings if the workload rating gets too high.  It will also allow us to illustrate the impacts on other projects and on future meeting workloads when projects fall behind.</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8875B-0885-438C-8A11-14B59D50E88C}">
  <dimension ref="I2:N19"/>
  <sheetViews>
    <sheetView zoomScale="120" zoomScaleNormal="120" workbookViewId="0">
      <selection activeCell="L15" sqref="L15"/>
    </sheetView>
  </sheetViews>
  <sheetFormatPr defaultRowHeight="15.6" x14ac:dyDescent="0.6"/>
  <cols>
    <col min="9" max="9" width="11.25" customWidth="1"/>
    <col min="12" max="12" width="11.25" customWidth="1"/>
    <col min="13" max="13" width="12.09765625" customWidth="1"/>
    <col min="14" max="14" width="14" customWidth="1"/>
  </cols>
  <sheetData>
    <row r="2" spans="9:14" x14ac:dyDescent="0.6">
      <c r="I2" s="2" t="s">
        <v>0</v>
      </c>
    </row>
    <row r="3" spans="9:14" x14ac:dyDescent="0.6">
      <c r="I3" s="2" t="s">
        <v>1</v>
      </c>
      <c r="J3" s="2"/>
      <c r="K3" s="2"/>
      <c r="L3" s="2"/>
      <c r="M3" s="2"/>
      <c r="N3" s="2"/>
    </row>
    <row r="4" spans="9:14" ht="46.8" x14ac:dyDescent="0.6">
      <c r="I4" s="10" t="s">
        <v>2</v>
      </c>
      <c r="J4" s="10"/>
      <c r="K4" s="10"/>
      <c r="L4" s="10"/>
      <c r="M4" s="11" t="s">
        <v>3</v>
      </c>
      <c r="N4" s="11" t="s">
        <v>4</v>
      </c>
    </row>
    <row r="5" spans="9:14" x14ac:dyDescent="0.6">
      <c r="I5" t="s">
        <v>5</v>
      </c>
      <c r="M5" s="7">
        <v>0.5</v>
      </c>
      <c r="N5" s="1" t="s">
        <v>6</v>
      </c>
    </row>
    <row r="6" spans="9:14" x14ac:dyDescent="0.6">
      <c r="I6" t="s">
        <v>7</v>
      </c>
      <c r="M6" s="8">
        <v>1</v>
      </c>
      <c r="N6" s="1" t="s">
        <v>8</v>
      </c>
    </row>
    <row r="7" spans="9:14" x14ac:dyDescent="0.6">
      <c r="I7" t="s">
        <v>9</v>
      </c>
      <c r="M7" s="8">
        <v>1</v>
      </c>
      <c r="N7" s="1" t="s">
        <v>8</v>
      </c>
    </row>
    <row r="8" spans="9:14" x14ac:dyDescent="0.6">
      <c r="I8" t="s">
        <v>10</v>
      </c>
      <c r="M8" s="7">
        <v>0.5</v>
      </c>
      <c r="N8" s="1" t="s">
        <v>6</v>
      </c>
    </row>
    <row r="9" spans="9:14" x14ac:dyDescent="0.6">
      <c r="I9" t="s">
        <v>11</v>
      </c>
      <c r="M9" s="7">
        <v>0.5</v>
      </c>
      <c r="N9" s="1" t="s">
        <v>6</v>
      </c>
    </row>
    <row r="15" spans="9:14" x14ac:dyDescent="0.6">
      <c r="N15" s="1"/>
    </row>
    <row r="17" spans="13:13" x14ac:dyDescent="0.6">
      <c r="M17" s="1"/>
    </row>
    <row r="18" spans="13:13" x14ac:dyDescent="0.6">
      <c r="M18" s="1"/>
    </row>
    <row r="19" spans="13:13" x14ac:dyDescent="0.6">
      <c r="M19"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836CC-6D81-4FFA-9B2A-187B214A2484}">
  <dimension ref="A1:HL58"/>
  <sheetViews>
    <sheetView tabSelected="1" zoomScale="80" zoomScaleNormal="80" workbookViewId="0">
      <selection activeCell="H22" sqref="H22"/>
    </sheetView>
  </sheetViews>
  <sheetFormatPr defaultRowHeight="15.6" x14ac:dyDescent="0.6"/>
  <cols>
    <col min="1" max="1" width="10.84765625" bestFit="1" customWidth="1"/>
    <col min="2" max="2" width="23.5" customWidth="1"/>
    <col min="3" max="3" width="62.75" customWidth="1"/>
    <col min="4" max="4" width="21.8984375" bestFit="1" customWidth="1"/>
  </cols>
  <sheetData>
    <row r="1" spans="1:20" ht="15.9" thickBot="1" x14ac:dyDescent="0.65">
      <c r="B1" s="2" t="s">
        <v>159</v>
      </c>
      <c r="I1" s="2" t="s">
        <v>154</v>
      </c>
    </row>
    <row r="2" spans="1:20" s="2" customFormat="1" ht="15.9" thickBot="1" x14ac:dyDescent="0.65">
      <c r="A2" s="27"/>
      <c r="B2" s="22"/>
      <c r="C2" s="4"/>
      <c r="D2" s="155"/>
      <c r="E2" s="156"/>
      <c r="F2" s="156"/>
      <c r="G2" s="156"/>
      <c r="H2" s="156"/>
      <c r="I2" s="156"/>
      <c r="J2" s="156"/>
      <c r="K2" s="156"/>
      <c r="L2" s="157"/>
      <c r="N2" s="20"/>
      <c r="O2" s="21" t="s">
        <v>84</v>
      </c>
      <c r="P2"/>
      <c r="Q2"/>
      <c r="R2"/>
      <c r="S2"/>
      <c r="T2"/>
    </row>
    <row r="3" spans="1:20" s="3" customFormat="1" x14ac:dyDescent="0.6">
      <c r="A3" s="28"/>
      <c r="B3" s="23" t="s">
        <v>12</v>
      </c>
      <c r="C3" s="67" t="s">
        <v>13</v>
      </c>
      <c r="D3" s="131" t="s">
        <v>14</v>
      </c>
      <c r="E3" s="110">
        <v>45170</v>
      </c>
      <c r="F3" s="111">
        <v>45262</v>
      </c>
      <c r="G3" s="112">
        <v>45352</v>
      </c>
      <c r="H3" s="113">
        <v>45444</v>
      </c>
      <c r="I3" s="113">
        <v>45536</v>
      </c>
      <c r="J3" s="69">
        <v>45628</v>
      </c>
      <c r="K3" s="68">
        <v>45717</v>
      </c>
      <c r="L3" s="85">
        <v>45809</v>
      </c>
      <c r="N3" s="19"/>
      <c r="O3" s="3" t="s">
        <v>81</v>
      </c>
      <c r="P3"/>
      <c r="Q3"/>
      <c r="R3"/>
      <c r="S3"/>
      <c r="T3"/>
    </row>
    <row r="4" spans="1:20" x14ac:dyDescent="0.6">
      <c r="A4" s="13" t="s">
        <v>82</v>
      </c>
      <c r="B4" s="5" t="s">
        <v>129</v>
      </c>
      <c r="C4" s="6" t="s">
        <v>143</v>
      </c>
      <c r="D4" s="132" t="s">
        <v>26</v>
      </c>
      <c r="E4" s="114" t="s">
        <v>17</v>
      </c>
      <c r="F4" s="73" t="s">
        <v>17</v>
      </c>
      <c r="G4" s="15" t="s">
        <v>24</v>
      </c>
      <c r="H4" s="14" t="s">
        <v>17</v>
      </c>
      <c r="I4" s="12" t="s">
        <v>18</v>
      </c>
      <c r="J4" s="42"/>
      <c r="L4" s="86"/>
    </row>
    <row r="5" spans="1:20" x14ac:dyDescent="0.6">
      <c r="A5" s="13"/>
      <c r="B5" s="5" t="s">
        <v>149</v>
      </c>
      <c r="C5" s="6" t="s">
        <v>144</v>
      </c>
      <c r="D5" s="132" t="s">
        <v>25</v>
      </c>
      <c r="E5" s="115" t="s">
        <v>19</v>
      </c>
      <c r="F5" s="43" t="s">
        <v>17</v>
      </c>
      <c r="G5" s="14" t="s">
        <v>17</v>
      </c>
      <c r="H5" s="15" t="s">
        <v>16</v>
      </c>
      <c r="I5" s="14" t="s">
        <v>17</v>
      </c>
      <c r="J5" s="77" t="s">
        <v>18</v>
      </c>
      <c r="K5" s="18"/>
      <c r="L5" s="87"/>
      <c r="M5" s="2"/>
    </row>
    <row r="6" spans="1:20" x14ac:dyDescent="0.6">
      <c r="A6" s="9"/>
      <c r="B6" s="25"/>
      <c r="C6" s="130" t="s">
        <v>94</v>
      </c>
      <c r="D6" s="133"/>
      <c r="E6" s="116">
        <v>1.5</v>
      </c>
      <c r="F6" s="80">
        <v>1.5</v>
      </c>
      <c r="G6" s="81">
        <v>1.5</v>
      </c>
      <c r="H6" s="82">
        <v>1.5</v>
      </c>
      <c r="I6" s="82">
        <v>1</v>
      </c>
      <c r="J6" s="80">
        <v>0.5</v>
      </c>
      <c r="K6" s="81">
        <v>0</v>
      </c>
      <c r="L6" s="88">
        <v>0</v>
      </c>
    </row>
    <row r="7" spans="1:20" x14ac:dyDescent="0.6">
      <c r="A7" s="9"/>
      <c r="B7" s="5" t="s">
        <v>39</v>
      </c>
      <c r="C7" s="60" t="s">
        <v>101</v>
      </c>
      <c r="D7" s="132" t="s">
        <v>20</v>
      </c>
      <c r="E7" s="153" t="s">
        <v>137</v>
      </c>
      <c r="F7" s="154"/>
      <c r="G7" s="154"/>
      <c r="H7" s="154"/>
      <c r="I7" s="154"/>
      <c r="J7" s="117" t="s">
        <v>19</v>
      </c>
      <c r="K7" s="117" t="s">
        <v>17</v>
      </c>
      <c r="L7" s="89" t="s">
        <v>17</v>
      </c>
      <c r="M7" s="15" t="s">
        <v>16</v>
      </c>
      <c r="N7" s="15" t="s">
        <v>123</v>
      </c>
      <c r="O7" s="21" t="s">
        <v>141</v>
      </c>
    </row>
    <row r="8" spans="1:20" x14ac:dyDescent="0.6">
      <c r="A8" s="9"/>
      <c r="B8" s="5" t="s">
        <v>21</v>
      </c>
      <c r="C8" s="60" t="s">
        <v>22</v>
      </c>
      <c r="D8" s="132" t="s">
        <v>23</v>
      </c>
      <c r="E8" s="114" t="s">
        <v>17</v>
      </c>
      <c r="F8" s="78" t="s">
        <v>17</v>
      </c>
      <c r="G8" s="158" t="s">
        <v>17</v>
      </c>
      <c r="H8" s="83" t="s">
        <v>18</v>
      </c>
      <c r="J8" s="42"/>
      <c r="L8" s="86"/>
      <c r="M8" s="21" t="s">
        <v>157</v>
      </c>
    </row>
    <row r="9" spans="1:20" x14ac:dyDescent="0.6">
      <c r="A9" s="9"/>
      <c r="B9" s="5" t="s">
        <v>86</v>
      </c>
      <c r="C9" s="60" t="s">
        <v>145</v>
      </c>
      <c r="D9" s="132" t="s">
        <v>29</v>
      </c>
      <c r="E9" s="115" t="s">
        <v>17</v>
      </c>
      <c r="F9" s="117" t="s">
        <v>16</v>
      </c>
      <c r="G9" s="40" t="s">
        <v>17</v>
      </c>
      <c r="H9" s="12" t="s">
        <v>18</v>
      </c>
      <c r="J9" s="42"/>
      <c r="L9" s="86"/>
      <c r="M9" s="2"/>
      <c r="O9" s="2"/>
    </row>
    <row r="10" spans="1:20" x14ac:dyDescent="0.6">
      <c r="A10" s="9"/>
      <c r="B10" s="5" t="s">
        <v>85</v>
      </c>
      <c r="C10" s="6" t="s">
        <v>146</v>
      </c>
      <c r="D10" s="132" t="s">
        <v>26</v>
      </c>
      <c r="E10" s="115" t="s">
        <v>17</v>
      </c>
      <c r="F10" s="43" t="s">
        <v>16</v>
      </c>
      <c r="G10" s="14" t="s">
        <v>17</v>
      </c>
      <c r="H10" s="12" t="s">
        <v>18</v>
      </c>
      <c r="J10" s="42"/>
      <c r="L10" s="86"/>
      <c r="M10" s="2" t="s">
        <v>136</v>
      </c>
      <c r="O10" s="2"/>
    </row>
    <row r="11" spans="1:20" x14ac:dyDescent="0.6">
      <c r="A11" s="9"/>
      <c r="B11" s="5" t="s">
        <v>100</v>
      </c>
      <c r="C11" s="60" t="s">
        <v>104</v>
      </c>
      <c r="D11" s="132" t="s">
        <v>29</v>
      </c>
      <c r="E11" s="118"/>
      <c r="F11" s="119"/>
      <c r="G11" s="119" t="s">
        <v>102</v>
      </c>
      <c r="H11" s="120"/>
      <c r="I11" s="120"/>
      <c r="J11" s="41" t="s">
        <v>30</v>
      </c>
      <c r="K11" s="7" t="s">
        <v>17</v>
      </c>
      <c r="L11" s="90" t="s">
        <v>16</v>
      </c>
      <c r="M11" s="14" t="s">
        <v>17</v>
      </c>
      <c r="N11" s="12" t="s">
        <v>18</v>
      </c>
      <c r="O11" s="2" t="s">
        <v>156</v>
      </c>
      <c r="P11" s="2"/>
      <c r="Q11" s="2"/>
    </row>
    <row r="12" spans="1:20" ht="15.6" customHeight="1" x14ac:dyDescent="0.6">
      <c r="A12" s="9"/>
      <c r="B12" s="5" t="s">
        <v>125</v>
      </c>
      <c r="C12" s="60" t="s">
        <v>105</v>
      </c>
      <c r="D12" s="132" t="s">
        <v>15</v>
      </c>
      <c r="E12" s="121" t="s">
        <v>18</v>
      </c>
      <c r="F12" s="50"/>
      <c r="G12" s="1"/>
      <c r="H12" s="16"/>
      <c r="J12" s="42"/>
      <c r="L12" s="86"/>
      <c r="S12" s="18"/>
    </row>
    <row r="13" spans="1:20" ht="15.6" customHeight="1" x14ac:dyDescent="0.6">
      <c r="A13" s="9"/>
      <c r="B13" s="5" t="s">
        <v>148</v>
      </c>
      <c r="C13" s="6" t="s">
        <v>147</v>
      </c>
      <c r="D13" s="132" t="s">
        <v>23</v>
      </c>
      <c r="E13" s="115" t="s">
        <v>19</v>
      </c>
      <c r="F13" s="73" t="s">
        <v>17</v>
      </c>
      <c r="G13" s="14" t="s">
        <v>24</v>
      </c>
      <c r="H13" s="14" t="s">
        <v>17</v>
      </c>
      <c r="I13" s="12" t="s">
        <v>18</v>
      </c>
      <c r="J13" s="42"/>
      <c r="L13" s="86"/>
      <c r="S13" s="18"/>
    </row>
    <row r="14" spans="1:20" x14ac:dyDescent="0.6">
      <c r="A14" s="9"/>
      <c r="B14" s="24"/>
      <c r="C14" s="57" t="s">
        <v>95</v>
      </c>
      <c r="D14" s="134"/>
      <c r="E14" s="122">
        <v>4.5</v>
      </c>
      <c r="F14" s="53">
        <v>5</v>
      </c>
      <c r="G14" s="26">
        <v>3.5</v>
      </c>
      <c r="H14" s="26">
        <v>3.5</v>
      </c>
      <c r="I14" s="26">
        <v>1.5</v>
      </c>
      <c r="J14" s="72">
        <v>2</v>
      </c>
      <c r="K14" s="129">
        <v>1.5</v>
      </c>
      <c r="L14" s="91">
        <v>2</v>
      </c>
    </row>
    <row r="15" spans="1:20" x14ac:dyDescent="0.6">
      <c r="A15" s="29" t="s">
        <v>83</v>
      </c>
      <c r="B15" s="5" t="s">
        <v>93</v>
      </c>
      <c r="C15" s="6" t="s">
        <v>142</v>
      </c>
      <c r="D15" s="132" t="s">
        <v>23</v>
      </c>
      <c r="E15" s="123"/>
      <c r="F15" s="119" t="s">
        <v>44</v>
      </c>
      <c r="G15" s="124"/>
      <c r="H15" s="124"/>
      <c r="I15" s="15" t="s">
        <v>19</v>
      </c>
      <c r="J15" s="43" t="s">
        <v>17</v>
      </c>
      <c r="K15" s="14" t="s">
        <v>17</v>
      </c>
      <c r="L15" s="92" t="s">
        <v>16</v>
      </c>
      <c r="M15" s="14" t="s">
        <v>17</v>
      </c>
      <c r="N15" s="12" t="s">
        <v>18</v>
      </c>
      <c r="O15" s="2" t="s">
        <v>135</v>
      </c>
    </row>
    <row r="16" spans="1:20" x14ac:dyDescent="0.6">
      <c r="A16" s="146"/>
      <c r="B16" s="6" t="s">
        <v>39</v>
      </c>
      <c r="C16" s="6" t="s">
        <v>160</v>
      </c>
      <c r="D16" s="132" t="s">
        <v>20</v>
      </c>
      <c r="E16" s="147"/>
      <c r="F16" s="42"/>
      <c r="G16" s="1" t="s">
        <v>27</v>
      </c>
      <c r="H16" s="7" t="s">
        <v>28</v>
      </c>
      <c r="I16" s="1" t="s">
        <v>153</v>
      </c>
      <c r="J16" s="14" t="s">
        <v>19</v>
      </c>
      <c r="K16" s="150" t="s">
        <v>17</v>
      </c>
      <c r="L16" s="73" t="s">
        <v>17</v>
      </c>
      <c r="M16" s="15" t="s">
        <v>16</v>
      </c>
      <c r="N16" s="14" t="s">
        <v>17</v>
      </c>
      <c r="O16" s="12" t="s">
        <v>18</v>
      </c>
      <c r="P16" s="2" t="s">
        <v>158</v>
      </c>
    </row>
    <row r="17" spans="1:220" x14ac:dyDescent="0.6">
      <c r="A17" s="146"/>
      <c r="B17" s="6" t="s">
        <v>39</v>
      </c>
      <c r="C17" s="6" t="s">
        <v>161</v>
      </c>
      <c r="D17" s="132" t="s">
        <v>20</v>
      </c>
      <c r="E17" s="147"/>
      <c r="F17" s="42"/>
      <c r="G17" s="1"/>
      <c r="H17" s="16"/>
      <c r="I17" s="1" t="s">
        <v>27</v>
      </c>
      <c r="J17" s="148" t="s">
        <v>28</v>
      </c>
      <c r="K17" s="1" t="s">
        <v>153</v>
      </c>
      <c r="L17" s="41" t="s">
        <v>19</v>
      </c>
      <c r="M17" s="15" t="s">
        <v>17</v>
      </c>
      <c r="N17" s="14" t="s">
        <v>17</v>
      </c>
      <c r="O17" s="15" t="s">
        <v>16</v>
      </c>
      <c r="P17" s="14" t="s">
        <v>17</v>
      </c>
      <c r="Q17" s="12" t="s">
        <v>18</v>
      </c>
      <c r="R17" s="2" t="s">
        <v>158</v>
      </c>
    </row>
    <row r="18" spans="1:220" x14ac:dyDescent="0.6">
      <c r="A18" s="146"/>
      <c r="B18" s="6" t="s">
        <v>39</v>
      </c>
      <c r="C18" s="6" t="s">
        <v>152</v>
      </c>
      <c r="D18" s="132" t="s">
        <v>20</v>
      </c>
      <c r="E18" s="147"/>
      <c r="F18" s="42"/>
      <c r="G18" s="1"/>
      <c r="H18" s="16"/>
      <c r="I18" s="1" t="s">
        <v>27</v>
      </c>
      <c r="J18" s="148" t="s">
        <v>28</v>
      </c>
      <c r="K18" s="1" t="s">
        <v>153</v>
      </c>
      <c r="L18" s="41" t="s">
        <v>19</v>
      </c>
      <c r="M18" s="15" t="s">
        <v>17</v>
      </c>
      <c r="N18" s="14" t="s">
        <v>17</v>
      </c>
      <c r="O18" s="15" t="s">
        <v>16</v>
      </c>
      <c r="P18" s="14" t="s">
        <v>17</v>
      </c>
      <c r="Q18" s="12" t="s">
        <v>18</v>
      </c>
      <c r="R18" s="2" t="s">
        <v>158</v>
      </c>
    </row>
    <row r="19" spans="1:220" x14ac:dyDescent="0.6">
      <c r="A19" s="30"/>
      <c r="B19" s="6" t="s">
        <v>39</v>
      </c>
      <c r="C19" s="60" t="s">
        <v>99</v>
      </c>
      <c r="D19" s="132" t="s">
        <v>25</v>
      </c>
      <c r="E19" s="125"/>
      <c r="G19" s="145"/>
      <c r="I19" s="1" t="s">
        <v>27</v>
      </c>
      <c r="J19" s="149" t="s">
        <v>28</v>
      </c>
      <c r="K19" s="1" t="s">
        <v>153</v>
      </c>
      <c r="L19" s="41" t="s">
        <v>19</v>
      </c>
      <c r="M19" s="15" t="s">
        <v>17</v>
      </c>
      <c r="N19" s="14" t="s">
        <v>17</v>
      </c>
      <c r="O19" s="15" t="s">
        <v>16</v>
      </c>
      <c r="P19" s="14" t="s">
        <v>17</v>
      </c>
      <c r="Q19" s="12" t="s">
        <v>18</v>
      </c>
      <c r="T19" s="144" t="s">
        <v>150</v>
      </c>
    </row>
    <row r="20" spans="1:220" s="9" customFormat="1" x14ac:dyDescent="0.6">
      <c r="A20" s="31"/>
      <c r="B20" s="32" t="s">
        <v>121</v>
      </c>
      <c r="C20" s="34"/>
      <c r="D20" s="135"/>
      <c r="E20" s="126">
        <v>4.5</v>
      </c>
      <c r="F20" s="55">
        <v>5</v>
      </c>
      <c r="G20" s="64">
        <v>3.5</v>
      </c>
      <c r="H20" s="64">
        <v>3.5</v>
      </c>
      <c r="I20" s="64">
        <v>2.5</v>
      </c>
      <c r="J20" s="55">
        <v>5</v>
      </c>
      <c r="K20" s="108">
        <v>3</v>
      </c>
      <c r="L20" s="151">
        <v>5</v>
      </c>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row>
    <row r="21" spans="1:220" s="9" customFormat="1" x14ac:dyDescent="0.6">
      <c r="A21"/>
      <c r="B21" s="35" t="s">
        <v>120</v>
      </c>
      <c r="C21" s="36"/>
      <c r="D21" s="136"/>
      <c r="E21" s="127">
        <v>7</v>
      </c>
      <c r="F21" s="66">
        <v>6</v>
      </c>
      <c r="G21" s="65">
        <v>6</v>
      </c>
      <c r="H21" s="65">
        <v>7</v>
      </c>
      <c r="I21" s="65">
        <v>4</v>
      </c>
      <c r="J21" s="66">
        <v>8</v>
      </c>
      <c r="K21" s="109">
        <v>4</v>
      </c>
      <c r="L21" s="93">
        <v>7</v>
      </c>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row>
    <row r="22" spans="1:220" s="9" customFormat="1" x14ac:dyDescent="0.6">
      <c r="A22"/>
      <c r="B22" s="37" t="s">
        <v>90</v>
      </c>
      <c r="C22" s="38"/>
      <c r="D22" s="137"/>
      <c r="E22" s="128">
        <v>45170</v>
      </c>
      <c r="F22" s="45">
        <v>45261</v>
      </c>
      <c r="G22" s="44">
        <v>45352</v>
      </c>
      <c r="H22" s="39">
        <v>45444</v>
      </c>
      <c r="I22" s="39">
        <v>45536</v>
      </c>
      <c r="J22" s="45">
        <v>45627</v>
      </c>
      <c r="K22" s="44">
        <v>45717</v>
      </c>
      <c r="L22" s="94">
        <v>45809</v>
      </c>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row>
    <row r="23" spans="1:220" x14ac:dyDescent="0.6">
      <c r="B23" s="74"/>
      <c r="C23" s="74" t="s">
        <v>98</v>
      </c>
      <c r="D23" s="138"/>
      <c r="E23" s="59">
        <v>0.5</v>
      </c>
      <c r="F23" s="47">
        <v>0.5</v>
      </c>
      <c r="G23" s="59">
        <v>0.5</v>
      </c>
      <c r="H23" s="59">
        <v>0.5</v>
      </c>
      <c r="I23" s="59">
        <v>0.5</v>
      </c>
      <c r="J23" s="47">
        <v>0.5</v>
      </c>
      <c r="K23" s="59">
        <v>0.5</v>
      </c>
      <c r="L23" s="95">
        <v>0.5</v>
      </c>
    </row>
    <row r="24" spans="1:220" x14ac:dyDescent="0.6">
      <c r="B24" s="71"/>
      <c r="C24" s="71" t="s">
        <v>117</v>
      </c>
      <c r="D24" s="139" t="s">
        <v>31</v>
      </c>
      <c r="E24" s="1"/>
      <c r="F24" s="49">
        <v>0.5</v>
      </c>
      <c r="G24" s="58"/>
      <c r="H24" s="83">
        <v>0.5</v>
      </c>
      <c r="I24" s="1"/>
      <c r="J24" s="49">
        <v>0.5</v>
      </c>
      <c r="K24" s="84"/>
      <c r="L24" s="102">
        <v>0.5</v>
      </c>
    </row>
    <row r="25" spans="1:220" x14ac:dyDescent="0.6">
      <c r="B25" s="71"/>
      <c r="C25" s="71" t="s">
        <v>32</v>
      </c>
      <c r="D25" s="140" t="s">
        <v>33</v>
      </c>
      <c r="E25" s="83">
        <v>0.5</v>
      </c>
      <c r="F25" s="50"/>
      <c r="G25" s="48">
        <v>0.5</v>
      </c>
      <c r="H25" s="84"/>
      <c r="I25" s="83">
        <v>0.5</v>
      </c>
      <c r="J25" s="50"/>
      <c r="K25" s="83">
        <v>0.5</v>
      </c>
      <c r="L25" s="97"/>
    </row>
    <row r="26" spans="1:220" x14ac:dyDescent="0.6">
      <c r="B26" s="71"/>
      <c r="C26" s="71" t="s">
        <v>34</v>
      </c>
      <c r="D26" s="140" t="s">
        <v>35</v>
      </c>
      <c r="E26" s="84"/>
      <c r="F26" s="49">
        <v>0.5</v>
      </c>
      <c r="G26" s="46"/>
      <c r="H26" s="83">
        <v>0.5</v>
      </c>
      <c r="I26" s="84"/>
      <c r="J26" s="49">
        <v>0.5</v>
      </c>
      <c r="K26" s="84"/>
      <c r="L26" s="102">
        <v>0.5</v>
      </c>
    </row>
    <row r="27" spans="1:220" x14ac:dyDescent="0.6">
      <c r="B27" s="71"/>
      <c r="C27" s="71" t="s">
        <v>130</v>
      </c>
      <c r="D27" s="140" t="s">
        <v>36</v>
      </c>
      <c r="E27" s="141">
        <v>1</v>
      </c>
      <c r="F27" s="50"/>
      <c r="G27" s="48">
        <v>0.5</v>
      </c>
      <c r="H27" s="142"/>
      <c r="I27" s="83">
        <v>0.5</v>
      </c>
      <c r="J27" s="50"/>
      <c r="K27" s="83">
        <v>0.5</v>
      </c>
      <c r="L27" s="96"/>
    </row>
    <row r="28" spans="1:220" x14ac:dyDescent="0.6">
      <c r="B28" s="71"/>
      <c r="C28" s="71" t="s">
        <v>92</v>
      </c>
      <c r="D28" s="140" t="s">
        <v>103</v>
      </c>
      <c r="E28" s="84"/>
      <c r="F28" s="49">
        <v>0.5</v>
      </c>
      <c r="G28" s="84"/>
      <c r="H28" s="83">
        <v>0.5</v>
      </c>
      <c r="I28" s="84"/>
      <c r="J28" s="49">
        <v>0.5</v>
      </c>
      <c r="K28" s="84"/>
      <c r="L28" s="102">
        <v>0.5</v>
      </c>
    </row>
    <row r="29" spans="1:220" x14ac:dyDescent="0.6">
      <c r="B29" s="71"/>
      <c r="C29" s="71" t="s">
        <v>97</v>
      </c>
      <c r="D29" s="140" t="s">
        <v>36</v>
      </c>
      <c r="E29" s="83">
        <v>0.5</v>
      </c>
      <c r="F29" s="50"/>
      <c r="G29" s="1"/>
      <c r="H29" s="1"/>
      <c r="I29" s="1"/>
      <c r="J29" s="50"/>
      <c r="K29" s="84"/>
      <c r="L29" s="96"/>
    </row>
    <row r="30" spans="1:220" x14ac:dyDescent="0.6">
      <c r="B30" s="71"/>
      <c r="C30" s="71" t="s">
        <v>118</v>
      </c>
      <c r="D30" s="140" t="s">
        <v>33</v>
      </c>
      <c r="E30" s="83">
        <v>0.5</v>
      </c>
      <c r="F30" s="50"/>
      <c r="G30" s="1"/>
      <c r="H30" s="84"/>
      <c r="I30" s="1"/>
      <c r="J30" s="50"/>
      <c r="K30" s="1"/>
      <c r="L30" s="97"/>
    </row>
    <row r="31" spans="1:220" x14ac:dyDescent="0.6">
      <c r="B31" s="71"/>
      <c r="C31" s="71" t="s">
        <v>126</v>
      </c>
      <c r="D31" s="140" t="s">
        <v>20</v>
      </c>
      <c r="F31" s="79"/>
      <c r="G31" s="83">
        <v>0.5</v>
      </c>
      <c r="H31" s="84"/>
      <c r="I31" s="1"/>
      <c r="J31" s="50"/>
      <c r="K31" s="1"/>
      <c r="L31" s="97"/>
      <c r="M31" s="2" t="s">
        <v>134</v>
      </c>
    </row>
    <row r="32" spans="1:220" x14ac:dyDescent="0.6">
      <c r="B32" s="71"/>
      <c r="C32" s="71" t="s">
        <v>114</v>
      </c>
      <c r="D32" s="140" t="s">
        <v>115</v>
      </c>
      <c r="E32" s="83">
        <v>0.5</v>
      </c>
      <c r="F32" s="50"/>
      <c r="G32" s="1"/>
      <c r="H32" s="84"/>
      <c r="I32" s="1"/>
      <c r="J32" s="50"/>
      <c r="K32" s="1"/>
      <c r="L32" s="97"/>
      <c r="M32" s="2"/>
    </row>
    <row r="33" spans="1:220" x14ac:dyDescent="0.6">
      <c r="B33" s="71"/>
      <c r="C33" s="71" t="s">
        <v>127</v>
      </c>
      <c r="D33" s="140" t="s">
        <v>128</v>
      </c>
      <c r="E33" s="83">
        <v>0.5</v>
      </c>
      <c r="F33" s="49">
        <v>0.5</v>
      </c>
      <c r="G33" s="1"/>
      <c r="H33" s="84"/>
      <c r="I33" s="1"/>
      <c r="J33" s="50"/>
      <c r="K33" s="1"/>
      <c r="L33" s="97"/>
      <c r="M33" s="2"/>
    </row>
    <row r="34" spans="1:220" x14ac:dyDescent="0.6">
      <c r="B34" s="71"/>
      <c r="C34" s="71" t="s">
        <v>131</v>
      </c>
      <c r="D34" s="140" t="s">
        <v>133</v>
      </c>
      <c r="E34" s="84"/>
      <c r="F34" s="49">
        <v>0.5</v>
      </c>
      <c r="G34" s="1"/>
      <c r="H34" s="83">
        <v>0.5</v>
      </c>
      <c r="I34" s="1"/>
      <c r="J34" s="50"/>
      <c r="K34" s="1"/>
      <c r="L34" s="97"/>
      <c r="M34" s="2"/>
    </row>
    <row r="35" spans="1:220" x14ac:dyDescent="0.6">
      <c r="B35" s="71"/>
      <c r="C35" s="71" t="s">
        <v>132</v>
      </c>
      <c r="D35" s="140" t="s">
        <v>133</v>
      </c>
      <c r="E35" s="84"/>
      <c r="F35" s="50"/>
      <c r="G35" s="1"/>
      <c r="H35" s="84"/>
      <c r="I35" s="1"/>
      <c r="J35" s="49">
        <v>0.5</v>
      </c>
      <c r="K35" s="84"/>
      <c r="L35" s="96"/>
      <c r="M35" s="2"/>
    </row>
    <row r="36" spans="1:220" x14ac:dyDescent="0.6">
      <c r="B36" s="71"/>
      <c r="C36" s="71" t="s">
        <v>138</v>
      </c>
      <c r="D36" s="140" t="s">
        <v>139</v>
      </c>
      <c r="E36" s="84"/>
      <c r="F36" s="50"/>
      <c r="G36" s="1"/>
      <c r="H36" s="84"/>
      <c r="I36" s="83">
        <v>0.5</v>
      </c>
      <c r="J36" s="79"/>
      <c r="K36" s="84"/>
      <c r="L36" s="96"/>
      <c r="M36" s="2" t="s">
        <v>140</v>
      </c>
    </row>
    <row r="37" spans="1:220" ht="15.9" thickBot="1" x14ac:dyDescent="0.65">
      <c r="B37" s="71"/>
      <c r="C37" s="103" t="s">
        <v>106</v>
      </c>
      <c r="D37" s="139" t="s">
        <v>20</v>
      </c>
      <c r="E37" s="1"/>
      <c r="F37" s="50"/>
      <c r="G37" s="1"/>
      <c r="H37" s="84"/>
      <c r="I37" s="1"/>
      <c r="J37" s="50"/>
      <c r="K37" s="1"/>
      <c r="L37" s="97"/>
      <c r="M37" s="2"/>
    </row>
    <row r="38" spans="1:220" s="9" customFormat="1" x14ac:dyDescent="0.6">
      <c r="A38"/>
      <c r="B38" s="104" t="s">
        <v>87</v>
      </c>
      <c r="C38" s="105"/>
      <c r="D38" s="143"/>
      <c r="E38" s="99">
        <v>4</v>
      </c>
      <c r="F38" s="107">
        <v>3</v>
      </c>
      <c r="G38" s="99">
        <v>2</v>
      </c>
      <c r="H38" s="106">
        <v>2.5</v>
      </c>
      <c r="I38" s="106">
        <v>2</v>
      </c>
      <c r="J38" s="107">
        <v>2.5</v>
      </c>
      <c r="K38" s="99">
        <v>1.5</v>
      </c>
      <c r="L38" s="100">
        <v>2</v>
      </c>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row>
    <row r="39" spans="1:220" s="9" customFormat="1" ht="15.9" thickBot="1" x14ac:dyDescent="0.65">
      <c r="A39"/>
      <c r="B39" s="35" t="s">
        <v>122</v>
      </c>
      <c r="C39" s="33"/>
      <c r="D39" s="136"/>
      <c r="E39" s="101">
        <f t="shared" ref="E39:L39" si="0">+E20+E38</f>
        <v>8.5</v>
      </c>
      <c r="F39" s="52">
        <f t="shared" si="0"/>
        <v>8</v>
      </c>
      <c r="G39" s="51">
        <f t="shared" si="0"/>
        <v>5.5</v>
      </c>
      <c r="H39" s="51">
        <f t="shared" si="0"/>
        <v>6</v>
      </c>
      <c r="I39" s="51">
        <f t="shared" si="0"/>
        <v>4.5</v>
      </c>
      <c r="J39" s="52">
        <f t="shared" si="0"/>
        <v>7.5</v>
      </c>
      <c r="K39" s="101">
        <f t="shared" si="0"/>
        <v>4.5</v>
      </c>
      <c r="L39" s="98">
        <f t="shared" si="0"/>
        <v>7</v>
      </c>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row>
    <row r="40" spans="1:220" x14ac:dyDescent="0.6">
      <c r="E40" s="1"/>
      <c r="F40" s="1"/>
      <c r="G40" s="1"/>
      <c r="H40" s="1"/>
      <c r="I40" s="1"/>
      <c r="J40" s="1"/>
      <c r="K40" s="1"/>
      <c r="L40" s="1"/>
    </row>
    <row r="42" spans="1:220" x14ac:dyDescent="0.6">
      <c r="B42" s="61" t="s">
        <v>155</v>
      </c>
      <c r="C42" s="62"/>
      <c r="D42" s="63"/>
    </row>
    <row r="43" spans="1:220" s="3" customFormat="1" x14ac:dyDescent="0.6">
      <c r="B43" s="23" t="s">
        <v>37</v>
      </c>
      <c r="C43" s="23" t="s">
        <v>13</v>
      </c>
      <c r="D43" s="23" t="s">
        <v>38</v>
      </c>
    </row>
    <row r="44" spans="1:220" x14ac:dyDescent="0.6">
      <c r="B44" s="5" t="s">
        <v>39</v>
      </c>
      <c r="C44" s="5" t="s">
        <v>96</v>
      </c>
      <c r="D44" s="54">
        <v>45627</v>
      </c>
    </row>
    <row r="45" spans="1:220" x14ac:dyDescent="0.6">
      <c r="B45" s="5" t="s">
        <v>39</v>
      </c>
      <c r="C45" s="5" t="s">
        <v>113</v>
      </c>
      <c r="D45" s="56">
        <v>45444</v>
      </c>
    </row>
    <row r="46" spans="1:220" x14ac:dyDescent="0.6">
      <c r="B46" s="5" t="s">
        <v>39</v>
      </c>
      <c r="C46" s="5" t="s">
        <v>88</v>
      </c>
      <c r="D46" s="56">
        <v>45809</v>
      </c>
    </row>
    <row r="47" spans="1:220" x14ac:dyDescent="0.6">
      <c r="B47" s="5" t="s">
        <v>39</v>
      </c>
      <c r="C47" s="5" t="s">
        <v>89</v>
      </c>
      <c r="D47" s="56">
        <v>45627</v>
      </c>
    </row>
    <row r="48" spans="1:220" x14ac:dyDescent="0.6">
      <c r="B48" s="5" t="s">
        <v>39</v>
      </c>
      <c r="C48" s="5" t="s">
        <v>91</v>
      </c>
      <c r="D48" s="56">
        <v>45992</v>
      </c>
    </row>
    <row r="49" spans="2:4" x14ac:dyDescent="0.6">
      <c r="B49" s="5" t="s">
        <v>39</v>
      </c>
      <c r="C49" s="5" t="s">
        <v>109</v>
      </c>
      <c r="D49" s="56">
        <v>46357</v>
      </c>
    </row>
    <row r="50" spans="2:4" x14ac:dyDescent="0.6">
      <c r="B50" s="5" t="s">
        <v>39</v>
      </c>
      <c r="C50" s="5" t="s">
        <v>110</v>
      </c>
      <c r="D50" s="56">
        <v>45809</v>
      </c>
    </row>
    <row r="51" spans="2:4" x14ac:dyDescent="0.6">
      <c r="B51" s="5" t="s">
        <v>39</v>
      </c>
      <c r="C51" s="5" t="s">
        <v>151</v>
      </c>
      <c r="D51" s="56">
        <v>45992</v>
      </c>
    </row>
    <row r="52" spans="2:4" x14ac:dyDescent="0.6">
      <c r="B52" s="5" t="s">
        <v>39</v>
      </c>
      <c r="C52" s="5" t="s">
        <v>124</v>
      </c>
      <c r="D52" s="70" t="s">
        <v>40</v>
      </c>
    </row>
    <row r="53" spans="2:4" x14ac:dyDescent="0.6">
      <c r="B53" s="5" t="s">
        <v>111</v>
      </c>
      <c r="C53" s="5" t="s">
        <v>108</v>
      </c>
      <c r="D53" s="70" t="s">
        <v>40</v>
      </c>
    </row>
    <row r="54" spans="2:4" x14ac:dyDescent="0.6">
      <c r="B54" s="5" t="s">
        <v>41</v>
      </c>
      <c r="C54" s="5" t="s">
        <v>116</v>
      </c>
      <c r="D54" s="70" t="s">
        <v>119</v>
      </c>
    </row>
    <row r="55" spans="2:4" x14ac:dyDescent="0.6">
      <c r="B55" s="5" t="s">
        <v>41</v>
      </c>
      <c r="C55" s="5" t="s">
        <v>42</v>
      </c>
      <c r="D55" s="54" t="s">
        <v>40</v>
      </c>
    </row>
    <row r="56" spans="2:4" x14ac:dyDescent="0.6">
      <c r="B56" s="5" t="s">
        <v>112</v>
      </c>
      <c r="C56" s="5" t="s">
        <v>107</v>
      </c>
      <c r="D56" s="70" t="s">
        <v>40</v>
      </c>
    </row>
    <row r="57" spans="2:4" x14ac:dyDescent="0.6">
      <c r="B57" s="152" t="s">
        <v>43</v>
      </c>
      <c r="C57" s="152"/>
      <c r="D57" s="152"/>
    </row>
    <row r="58" spans="2:4" x14ac:dyDescent="0.6">
      <c r="B58" s="75"/>
      <c r="C58" s="75"/>
      <c r="D58" s="76"/>
    </row>
  </sheetData>
  <mergeCells count="3">
    <mergeCell ref="B57:D57"/>
    <mergeCell ref="E7:I7"/>
    <mergeCell ref="D2:L2"/>
  </mergeCells>
  <phoneticPr fontId="7" type="noConversion"/>
  <conditionalFormatting sqref="E39:L39">
    <cfRule type="cellIs" dxfId="0" priority="2" operator="greaterThan">
      <formula>8</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54A22-03E3-4147-AB76-93A8E3054D7F}">
  <dimension ref="C2:H14"/>
  <sheetViews>
    <sheetView topLeftCell="A6" workbookViewId="0">
      <selection activeCell="F11" sqref="F11"/>
    </sheetView>
  </sheetViews>
  <sheetFormatPr defaultRowHeight="15.6" x14ac:dyDescent="0.6"/>
  <cols>
    <col min="6" max="6" width="27.5" customWidth="1"/>
    <col min="7" max="7" width="40" customWidth="1"/>
    <col min="8" max="8" width="46.59765625" customWidth="1"/>
  </cols>
  <sheetData>
    <row r="2" spans="3:8" x14ac:dyDescent="0.6">
      <c r="C2" t="s">
        <v>45</v>
      </c>
    </row>
    <row r="3" spans="3:8" x14ac:dyDescent="0.6">
      <c r="D3" t="s">
        <v>46</v>
      </c>
    </row>
    <row r="5" spans="3:8" x14ac:dyDescent="0.6">
      <c r="C5" t="s">
        <v>47</v>
      </c>
      <c r="D5" t="s">
        <v>48</v>
      </c>
      <c r="E5" t="s">
        <v>49</v>
      </c>
      <c r="F5" t="s">
        <v>50</v>
      </c>
      <c r="G5" t="s">
        <v>51</v>
      </c>
      <c r="H5" t="s">
        <v>52</v>
      </c>
    </row>
    <row r="6" spans="3:8" ht="85.9" customHeight="1" x14ac:dyDescent="0.6">
      <c r="C6" s="14" t="s">
        <v>28</v>
      </c>
      <c r="D6" s="16">
        <v>1</v>
      </c>
      <c r="E6" s="16" t="s">
        <v>53</v>
      </c>
      <c r="F6" s="17" t="s">
        <v>54</v>
      </c>
      <c r="G6" s="17" t="s">
        <v>55</v>
      </c>
      <c r="H6" s="17" t="s">
        <v>56</v>
      </c>
    </row>
    <row r="7" spans="3:8" ht="81" customHeight="1" x14ac:dyDescent="0.6">
      <c r="C7" s="16" t="s">
        <v>57</v>
      </c>
      <c r="D7" s="16">
        <v>4</v>
      </c>
      <c r="E7" s="16" t="s">
        <v>58</v>
      </c>
      <c r="F7" s="17" t="s">
        <v>59</v>
      </c>
      <c r="G7" s="17" t="s">
        <v>60</v>
      </c>
      <c r="H7" s="17" t="s">
        <v>61</v>
      </c>
    </row>
    <row r="8" spans="3:8" ht="31.2" x14ac:dyDescent="0.6">
      <c r="C8" s="14" t="s">
        <v>19</v>
      </c>
      <c r="D8" s="16">
        <v>6</v>
      </c>
      <c r="E8" s="16" t="s">
        <v>62</v>
      </c>
      <c r="F8" s="17" t="s">
        <v>63</v>
      </c>
      <c r="G8" s="17" t="s">
        <v>64</v>
      </c>
      <c r="H8" s="17" t="s">
        <v>65</v>
      </c>
    </row>
    <row r="9" spans="3:8" ht="31.2" x14ac:dyDescent="0.6">
      <c r="C9" s="15" t="s">
        <v>17</v>
      </c>
      <c r="D9" s="16">
        <v>9</v>
      </c>
      <c r="E9" s="16" t="s">
        <v>66</v>
      </c>
      <c r="F9" s="17" t="s">
        <v>67</v>
      </c>
      <c r="G9" s="17" t="s">
        <v>68</v>
      </c>
      <c r="H9" s="17"/>
    </row>
    <row r="10" spans="3:8" ht="109.2" x14ac:dyDescent="0.6">
      <c r="C10" s="14" t="s">
        <v>17</v>
      </c>
      <c r="D10" s="16">
        <v>12</v>
      </c>
      <c r="E10" s="16" t="s">
        <v>53</v>
      </c>
      <c r="F10" s="17" t="s">
        <v>69</v>
      </c>
      <c r="G10" s="17" t="s">
        <v>70</v>
      </c>
      <c r="H10" s="17" t="s">
        <v>71</v>
      </c>
    </row>
    <row r="11" spans="3:8" ht="46.8" x14ac:dyDescent="0.6">
      <c r="C11" s="15" t="s">
        <v>24</v>
      </c>
      <c r="D11" s="16">
        <v>15</v>
      </c>
      <c r="E11" s="16" t="s">
        <v>72</v>
      </c>
      <c r="F11" s="17" t="s">
        <v>73</v>
      </c>
      <c r="G11" s="17" t="s">
        <v>74</v>
      </c>
      <c r="H11" s="17"/>
    </row>
    <row r="12" spans="3:8" ht="31.2" x14ac:dyDescent="0.6">
      <c r="C12" s="14" t="s">
        <v>75</v>
      </c>
      <c r="D12" s="16">
        <v>18</v>
      </c>
      <c r="E12" s="16" t="s">
        <v>62</v>
      </c>
      <c r="F12" s="17" t="s">
        <v>76</v>
      </c>
      <c r="G12" s="17"/>
      <c r="H12" s="17"/>
    </row>
    <row r="13" spans="3:8" ht="31.2" x14ac:dyDescent="0.6">
      <c r="C13" s="12" t="s">
        <v>18</v>
      </c>
      <c r="D13" s="16">
        <v>21</v>
      </c>
      <c r="E13" s="16" t="s">
        <v>66</v>
      </c>
      <c r="F13" s="17" t="s">
        <v>77</v>
      </c>
      <c r="G13" s="17" t="s">
        <v>78</v>
      </c>
      <c r="H13" s="17"/>
    </row>
    <row r="14" spans="3:8" ht="31.2" x14ac:dyDescent="0.6">
      <c r="D14" s="16">
        <v>24</v>
      </c>
      <c r="E14" s="16" t="s">
        <v>53</v>
      </c>
      <c r="F14" s="17" t="s">
        <v>79</v>
      </c>
      <c r="G14" s="17" t="s">
        <v>80</v>
      </c>
      <c r="H14" s="1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082EEAB53D5745AB4CFD207E1347A5" ma:contentTypeVersion="7" ma:contentTypeDescription="Create a new document." ma:contentTypeScope="" ma:versionID="87eb8372d04eccb5016a1066a9283835">
  <xsd:schema xmlns:xsd="http://www.w3.org/2001/XMLSchema" xmlns:xs="http://www.w3.org/2001/XMLSchema" xmlns:p="http://schemas.microsoft.com/office/2006/metadata/properties" xmlns:ns3="3bf0aae3-5c0a-474a-b598-12828838a030" xmlns:ns4="059ab58a-6dda-4421-a03e-dc95e4549a1e" targetNamespace="http://schemas.microsoft.com/office/2006/metadata/properties" ma:root="true" ma:fieldsID="c47a7c58d231631194b039045f980eff" ns3:_="" ns4:_="">
    <xsd:import namespace="3bf0aae3-5c0a-474a-b598-12828838a030"/>
    <xsd:import namespace="059ab58a-6dda-4421-a03e-dc95e4549a1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0aae3-5c0a-474a-b598-12828838a0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9ab58a-6dda-4421-a03e-dc95e4549a1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410928-9A81-4ECA-A799-1730B5A52BCC}">
  <ds:schemaRefs>
    <ds:schemaRef ds:uri="3bf0aae3-5c0a-474a-b598-12828838a030"/>
    <ds:schemaRef ds:uri="http://schemas.microsoft.com/office/2006/documentManagement/types"/>
    <ds:schemaRef ds:uri="http://www.w3.org/XML/1998/namespace"/>
    <ds:schemaRef ds:uri="http://purl.org/dc/elements/1.1/"/>
    <ds:schemaRef ds:uri="http://purl.org/dc/terms/"/>
    <ds:schemaRef ds:uri="http://schemas.microsoft.com/office/2006/metadata/properties"/>
    <ds:schemaRef ds:uri="059ab58a-6dda-4421-a03e-dc95e4549a1e"/>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853FC13A-9323-4471-9BC6-FCB0522181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0aae3-5c0a-474a-b598-12828838a030"/>
    <ds:schemaRef ds:uri="059ab58a-6dda-4421-a03e-dc95e4549a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273DFDA-853C-470E-A01C-9F9C87306F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HOW WORKLOAD IS ESTIMATED</vt:lpstr>
      <vt:lpstr>2022-2024 WorkPlan</vt:lpstr>
      <vt:lpstr>General Timeline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Cheuvront</dc:creator>
  <cp:keywords/>
  <dc:description/>
  <cp:lastModifiedBy>John Hadley</cp:lastModifiedBy>
  <cp:revision/>
  <dcterms:created xsi:type="dcterms:W3CDTF">2020-07-14T16:58:14Z</dcterms:created>
  <dcterms:modified xsi:type="dcterms:W3CDTF">2023-08-23T15:51:36Z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0x010100BB082EEAB53D5745AB4CFD207E1347A5</vt:lpwstr>
  </property>
</Properties>
</file>