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C:\Users\johnh\Documents\"/>
    </mc:Choice>
  </mc:AlternateContent>
  <xr:revisionPtr revIDLastSave="0" documentId="13_ncr:1_{D71BBEB0-03F1-4E5D-9D09-90BBEF30DB4B}" xr6:coauthVersionLast="47" xr6:coauthVersionMax="47" xr10:uidLastSave="{00000000-0000-0000-0000-000000000000}"/>
  <bookViews>
    <workbookView xWindow="-96" yWindow="-96" windowWidth="23232" windowHeight="12552" activeTab="1" xr2:uid="{8CE58FE4-D9EC-2A47-98A4-56D30499FC57}"/>
  </bookViews>
  <sheets>
    <sheet name="HOW WORKLOAD IS ESTIMATED" sheetId="4" r:id="rId1"/>
    <sheet name="2022-2024 WorkPlan" sheetId="5" r:id="rId2"/>
    <sheet name="General Timeline" sheetId="6"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37" i="5" l="1"/>
  <c r="K37" i="5"/>
  <c r="I37" i="5"/>
  <c r="J37" i="5"/>
  <c r="E37" i="5"/>
  <c r="F37" i="5"/>
  <c r="G37" i="5"/>
  <c r="H37" i="5"/>
</calcChain>
</file>

<file path=xl/sharedStrings.xml><?xml version="1.0" encoding="utf-8"?>
<sst xmlns="http://schemas.openxmlformats.org/spreadsheetml/2006/main" count="261" uniqueCount="153">
  <si>
    <t>Example discussion level at various stages of FMP development.</t>
  </si>
  <si>
    <t>And Color Coding Scheme in the following sheets</t>
  </si>
  <si>
    <t>Type of Discussion</t>
  </si>
  <si>
    <t>Workload Estimation Weight</t>
  </si>
  <si>
    <t>Council Meeting Time</t>
  </si>
  <si>
    <t>Initial Options Paper</t>
  </si>
  <si>
    <t>1-2h</t>
  </si>
  <si>
    <t>Options discussions, review AP/SSC comments</t>
  </si>
  <si>
    <t>3-4h</t>
  </si>
  <si>
    <t>Review and approve for Hearing</t>
  </si>
  <si>
    <t>Address hearing comments</t>
  </si>
  <si>
    <t>Final Approval</t>
  </si>
  <si>
    <t>Amend #</t>
  </si>
  <si>
    <t>Amendment</t>
  </si>
  <si>
    <t>SAFMC Lead</t>
  </si>
  <si>
    <t>PH</t>
  </si>
  <si>
    <t>DOC</t>
  </si>
  <si>
    <t>A</t>
  </si>
  <si>
    <t>O/S</t>
  </si>
  <si>
    <t>TBD</t>
  </si>
  <si>
    <t>SG 48</t>
  </si>
  <si>
    <t>Wreckfish ITQ Modernization</t>
  </si>
  <si>
    <t>Christina</t>
  </si>
  <si>
    <t xml:space="preserve">PH </t>
  </si>
  <si>
    <t>Mike</t>
  </si>
  <si>
    <t>Allie</t>
  </si>
  <si>
    <t>(SSC)</t>
  </si>
  <si>
    <t>AR</t>
  </si>
  <si>
    <t>JohnH</t>
  </si>
  <si>
    <t xml:space="preserve">DOC </t>
  </si>
  <si>
    <t>KI/CC</t>
  </si>
  <si>
    <t>SEDAR Committee</t>
  </si>
  <si>
    <t>CC</t>
  </si>
  <si>
    <t>Citizen Science Committee</t>
  </si>
  <si>
    <t>JB</t>
  </si>
  <si>
    <t>Committee</t>
  </si>
  <si>
    <t>Target Start</t>
  </si>
  <si>
    <t>SG</t>
  </si>
  <si>
    <t>?</t>
  </si>
  <si>
    <t>DW</t>
  </si>
  <si>
    <t>Dolphin Wahoo regional management and other items</t>
  </si>
  <si>
    <t>Other Activities</t>
  </si>
  <si>
    <t>Mackerel Port Meetings</t>
  </si>
  <si>
    <t>Generalized FMP Timeline Example</t>
  </si>
  <si>
    <t>Illustrates a signficant FMP Amendment - not a framework to update ACL</t>
  </si>
  <si>
    <t>Plan Code</t>
  </si>
  <si>
    <t>Clock</t>
  </si>
  <si>
    <t>eg mo</t>
  </si>
  <si>
    <t>Council Meeting Activity</t>
  </si>
  <si>
    <t>Note</t>
  </si>
  <si>
    <t>More Info</t>
  </si>
  <si>
    <t>June</t>
  </si>
  <si>
    <t>Assessment Report Presented (or FMP started formally)</t>
  </si>
  <si>
    <t>Also present general fishery info - landings+effort trends, recent years, by state, season, etc; catch per trip frequency, recent mgmt changes or AMs implemented</t>
  </si>
  <si>
    <t>When initiated by an AR: Provide ACL options. - there really are not that many, at least for FMPs without allocation changes. When not an AR: discuss the problem Council wishes to solve and why.</t>
  </si>
  <si>
    <t>(AP),(SSC)</t>
  </si>
  <si>
    <t>Oct</t>
  </si>
  <si>
    <t>AP or SSC review</t>
  </si>
  <si>
    <r>
      <t xml:space="preserve">Include in council meet schedule to show work is progressing, explain why skipping a meeting. </t>
    </r>
    <r>
      <rPr>
        <b/>
        <sz val="12"/>
        <color theme="1"/>
        <rFont val="Calibri"/>
        <family val="2"/>
        <scheme val="minor"/>
      </rPr>
      <t>Deadline to Obtain official IPT dataset for analysis</t>
    </r>
  </si>
  <si>
    <t>Intent-bring in AP sooner, help develop response to stock condition or the problems to solve, help develop items to scope</t>
  </si>
  <si>
    <t>Dec</t>
  </si>
  <si>
    <t>Present Options, Approve for Scoping</t>
  </si>
  <si>
    <r>
      <t xml:space="preserve">Council select the preferred </t>
    </r>
    <r>
      <rPr>
        <b/>
        <sz val="12"/>
        <color theme="1"/>
        <rFont val="Calibri"/>
        <family val="2"/>
        <scheme val="minor"/>
      </rPr>
      <t>ACL</t>
    </r>
    <r>
      <rPr>
        <sz val="12"/>
        <color theme="1"/>
        <rFont val="Calibri"/>
        <family val="2"/>
        <scheme val="minor"/>
      </rPr>
      <t xml:space="preserve"> at this meeting</t>
    </r>
  </si>
  <si>
    <t>Approve ACLs by this meeting - critical to the evaluations of specific actions that will follow</t>
  </si>
  <si>
    <t>March</t>
  </si>
  <si>
    <t>Review Actions-Alternatives</t>
  </si>
  <si>
    <t>Review scoping comments, finalize range of actions and alternatives</t>
  </si>
  <si>
    <t>Review Actions-Alternatives, Select Preferreds</t>
  </si>
  <si>
    <t xml:space="preserve">Review evaluation of actions and alternatives. Select preferred options where appropriate and feasible. Need for this or an additioanl meeting of this type determined by FMP complexity and number of actions. </t>
  </si>
  <si>
    <r>
      <t>Consider dividing topics across meeting for a complex FMP with many actions - e.g., one meeting on rec topics, one on comm topics, so that if several meetings needed, avoid starting each meeting by discussing action 1 and going over the entire FMP in action order. May add in</t>
    </r>
    <r>
      <rPr>
        <b/>
        <sz val="12"/>
        <color theme="1"/>
        <rFont val="Calibri"/>
        <family val="2"/>
        <scheme val="minor"/>
      </rPr>
      <t xml:space="preserve"> additional SSC or AP meetings</t>
    </r>
    <r>
      <rPr>
        <sz val="12"/>
        <color theme="1"/>
        <rFont val="Calibri"/>
        <family val="2"/>
        <scheme val="minor"/>
      </rPr>
      <t xml:space="preserve"> between OS and PH as needed</t>
    </r>
  </si>
  <si>
    <t>Sept</t>
  </si>
  <si>
    <t>Review Actions-Alternatives, Select preferreds, and Approve for hearings</t>
  </si>
  <si>
    <t>Review evaluation of actions and alternatives, select preferred alternatives for hearing</t>
  </si>
  <si>
    <t>doc</t>
  </si>
  <si>
    <t>Review hearing comments, revise preferreds</t>
  </si>
  <si>
    <t>review any additional analysis, approve for submission</t>
  </si>
  <si>
    <r>
      <t xml:space="preserve">Need to have </t>
    </r>
    <r>
      <rPr>
        <b/>
        <sz val="12"/>
        <color theme="1"/>
        <rFont val="Calibri"/>
        <family val="2"/>
        <scheme val="minor"/>
      </rPr>
      <t>codified text</t>
    </r>
    <r>
      <rPr>
        <sz val="12"/>
        <color theme="1"/>
        <rFont val="Calibri"/>
        <family val="2"/>
        <scheme val="minor"/>
      </rPr>
      <t xml:space="preserve"> in time to review</t>
    </r>
  </si>
  <si>
    <t>FMP Submitted by</t>
  </si>
  <si>
    <t>final draft, codified, etc - submit before the next meeting</t>
  </si>
  <si>
    <t>UNDERWAY</t>
  </si>
  <si>
    <t>PLANNED</t>
  </si>
  <si>
    <t>Amendments with statutory deadline</t>
  </si>
  <si>
    <t>SG 44</t>
  </si>
  <si>
    <t xml:space="preserve">SG 46 </t>
  </si>
  <si>
    <t>WORKLOAD SUBTOTAL:  Recurring and special topic activities</t>
  </si>
  <si>
    <t>OTHER COUNCIL ACTIVITIES</t>
  </si>
  <si>
    <t xml:space="preserve">Blueline Tilefish Assessment Response </t>
  </si>
  <si>
    <t>Outreach and Communications Committee</t>
  </si>
  <si>
    <t>CMP</t>
  </si>
  <si>
    <t>STATUTORY DEADLINE WORKLOAD SUBTOTAL</t>
  </si>
  <si>
    <t xml:space="preserve">UNDERWAY FMP WORKLOAD SUBTOTAL </t>
  </si>
  <si>
    <r>
      <t xml:space="preserve">EVERY MEETING - </t>
    </r>
    <r>
      <rPr>
        <sz val="12"/>
        <rFont val="Calibri"/>
        <family val="2"/>
        <scheme val="minor"/>
      </rPr>
      <t>Liaison, Agency, Staff Reports</t>
    </r>
  </si>
  <si>
    <t>Unassessed Stocks ABC</t>
  </si>
  <si>
    <t>DW Reg 3</t>
  </si>
  <si>
    <t>Long-term RS response (MSE, SG fishery management measures)</t>
  </si>
  <si>
    <t>KI/NS</t>
  </si>
  <si>
    <t>Dolphin (Recreational Measures)</t>
  </si>
  <si>
    <t>Spiny lobster &amp; SG permit holder item</t>
  </si>
  <si>
    <t>SL and SG</t>
  </si>
  <si>
    <t>Dolphin Wahoo Pelagic Longline Measures</t>
  </si>
  <si>
    <t>AP or SSC Selection</t>
  </si>
  <si>
    <t xml:space="preserve">Upon completion of MSE </t>
  </si>
  <si>
    <t>FMP ITEMS PER MEETING: Target maximum is 8</t>
  </si>
  <si>
    <t>WORKLOAD SUBTOTAL:  FMP Projects listed Above. Target maximum is 6</t>
  </si>
  <si>
    <t>WORKLOAD TOTAL :  FMP projects (Line 26) + Recurring &amp; special topics (Line 41). Target is maximum 8</t>
  </si>
  <si>
    <t>Address sunsetting of Spawning SMZs</t>
  </si>
  <si>
    <t>SG 55</t>
  </si>
  <si>
    <t>Dolphin MSE Progress Update</t>
  </si>
  <si>
    <t>Dolphin MSE Report</t>
  </si>
  <si>
    <t>SEFSC</t>
  </si>
  <si>
    <t>Starts after the Mackerel Port Meetings</t>
  </si>
  <si>
    <t>Plan AM Spanish Mackerel Assessment Response</t>
  </si>
  <si>
    <t>Scamp and Yellowmouth Grouper Assessment Response</t>
  </si>
  <si>
    <t>Black Sea Bass Assessment Response</t>
  </si>
  <si>
    <t xml:space="preserve">Private Recreational Permitting and Education </t>
  </si>
  <si>
    <t>YT Snapper Assessment Response (Catch Levels/Allocations)</t>
  </si>
  <si>
    <t>SG 56</t>
  </si>
  <si>
    <t>Golden Tilefish Assement Response</t>
  </si>
  <si>
    <t>(AP)</t>
  </si>
  <si>
    <t>Other Amendments underway, requested, or anticipated in 2024-2026</t>
  </si>
  <si>
    <t>Mutton Snapper Assessment Response</t>
  </si>
  <si>
    <t>Gag and Black Grouper Rec Vessel Limit/BSB Ropeless Pot Gear</t>
  </si>
  <si>
    <t>SG Reg 36</t>
  </si>
  <si>
    <t>KH</t>
  </si>
  <si>
    <t>CW</t>
  </si>
  <si>
    <t>Start date depending on assessment approval by the SSC</t>
  </si>
  <si>
    <t>Start date depedning on assessment approval by the SSC</t>
  </si>
  <si>
    <t>Amendments that do not respond to a stock assessment or change to catch level recommendations</t>
  </si>
  <si>
    <t>Timeline depends on feedback from FL FWC, SA SSC, and Gulf SSC</t>
  </si>
  <si>
    <t>Timeline pending SSC feedback</t>
  </si>
  <si>
    <t>Allocation Reviews (per trigger policy)</t>
  </si>
  <si>
    <t>Moved to December 2024 per DW Committee guidance in June 2023</t>
  </si>
  <si>
    <t>Added in response to revised trigger policy</t>
  </si>
  <si>
    <t>JH</t>
  </si>
  <si>
    <t>Late 2025</t>
  </si>
  <si>
    <t>SG/CMP/DW</t>
  </si>
  <si>
    <t xml:space="preserve">For-Hire Limited Entry </t>
  </si>
  <si>
    <t>SEFHEIR Improvements Discussion</t>
  </si>
  <si>
    <t>JohnH/Myra</t>
  </si>
  <si>
    <t>SG Commercial Permit Discussion (SG1 2 for 1 topic and SG2 permits info)</t>
  </si>
  <si>
    <t>Shrimp Committee</t>
  </si>
  <si>
    <t>AI</t>
  </si>
  <si>
    <t>SG Reg 35</t>
  </si>
  <si>
    <t>Red Snapper and Release Mortality Reduction (timeline TBD)</t>
  </si>
  <si>
    <t>PH/A</t>
  </si>
  <si>
    <t>SAFMC 2024-2025 WORKPLAN - INCORPORATING PROJECTS UNDERWAY AND UPCOMING ASSESSMENTS</t>
  </si>
  <si>
    <t>May be ready for final approval in September (TBD)</t>
  </si>
  <si>
    <t>???</t>
  </si>
  <si>
    <t>Consider moving to September?</t>
  </si>
  <si>
    <t>2024 Q1 - REVISED PER THE DECEMBER 2023 COUNCIL</t>
  </si>
  <si>
    <t>Habitat Committee (For June includes Coral 10 and Coral HAPC Expansion Discussion)</t>
  </si>
  <si>
    <t>Hogfish Assessment Response</t>
  </si>
  <si>
    <t>Snowy Grouper Assessment Response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</si>
</sst>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409]mmm\-yy;@"/>
  </numFmts>
  <fonts count="9" x14ac:knownFonts="1">
    <font>
      <sz val="12"/>
      <color theme="1"/>
      <name val="Calibri"/>
      <family val="2"/>
      <scheme val="minor"/>
    </font>
    <font>
      <b/>
      <sz val="12"/>
      <color theme="1"/>
      <name val="Calibri"/>
      <family val="2"/>
      <scheme val="minor"/>
    </font>
    <font>
      <b/>
      <u/>
      <sz val="12"/>
      <color theme="1"/>
      <name val="Calibri"/>
      <family val="2"/>
      <scheme val="minor"/>
    </font>
    <font>
      <sz val="12"/>
      <color rgb="FFFF0000"/>
      <name val="Calibri"/>
      <family val="2"/>
      <scheme val="minor"/>
    </font>
    <font>
      <b/>
      <sz val="12"/>
      <name val="Calibri"/>
      <family val="2"/>
      <scheme val="minor"/>
    </font>
    <font>
      <sz val="12"/>
      <color rgb="FF000000"/>
      <name val="Calibri"/>
      <family val="2"/>
      <scheme val="minor"/>
    </font>
    <font>
      <sz val="12"/>
      <name val="Calibri"/>
      <family val="2"/>
      <scheme val="minor"/>
    </font>
    <font>
      <sz val="8"/>
      <name val="Calibri"/>
      <family val="2"/>
      <scheme val="minor"/>
    </font>
    <font>
      <b/>
      <sz val="12"/>
      <color rgb="FF000000"/>
      <name val="Calibri"/>
      <family val="2"/>
      <scheme val="minor"/>
    </font>
  </fonts>
  <fills count="15">
    <fill>
      <patternFill patternType="none"/>
    </fill>
    <fill>
      <patternFill patternType="gray125"/>
    </fill>
    <fill>
      <patternFill patternType="solid">
        <fgColor theme="2"/>
        <bgColor indexed="64"/>
      </patternFill>
    </fill>
    <fill>
      <patternFill patternType="solid">
        <fgColor rgb="FFFFC000"/>
        <bgColor indexed="64"/>
      </patternFill>
    </fill>
    <fill>
      <patternFill patternType="solid">
        <fgColor rgb="FFFFFF00"/>
        <bgColor indexed="64"/>
      </patternFill>
    </fill>
    <fill>
      <patternFill patternType="solid">
        <fgColor theme="9" tint="0.79998168889431442"/>
        <bgColor indexed="64"/>
      </patternFill>
    </fill>
    <fill>
      <patternFill patternType="solid">
        <fgColor rgb="FF00B0F0"/>
        <bgColor indexed="64"/>
      </patternFill>
    </fill>
    <fill>
      <patternFill patternType="solid">
        <fgColor theme="8" tint="0.59999389629810485"/>
        <bgColor indexed="64"/>
      </patternFill>
    </fill>
    <fill>
      <patternFill patternType="solid">
        <fgColor theme="7"/>
        <bgColor indexed="64"/>
      </patternFill>
    </fill>
    <fill>
      <patternFill patternType="solid">
        <fgColor rgb="FFFFC5C5"/>
        <bgColor indexed="64"/>
      </patternFill>
    </fill>
    <fill>
      <patternFill patternType="solid">
        <fgColor theme="7" tint="0.79998168889431442"/>
        <bgColor indexed="64"/>
      </patternFill>
    </fill>
    <fill>
      <patternFill patternType="solid">
        <fgColor rgb="FF92D050"/>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rgb="FFFF0000"/>
        <bgColor indexed="64"/>
      </patternFill>
    </fill>
  </fills>
  <borders count="72">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top style="thin">
        <color rgb="FF000000"/>
      </top>
      <bottom/>
      <diagonal/>
    </border>
    <border>
      <left style="thin">
        <color rgb="FF000000"/>
      </left>
      <right/>
      <top/>
      <bottom/>
      <diagonal/>
    </border>
    <border>
      <left style="thin">
        <color rgb="FF000000"/>
      </left>
      <right style="thin">
        <color rgb="FF000000"/>
      </right>
      <top/>
      <bottom/>
      <diagonal/>
    </border>
    <border>
      <left style="thin">
        <color rgb="FF000000"/>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
      <left/>
      <right/>
      <top style="thin">
        <color auto="1"/>
      </top>
      <bottom/>
      <diagonal/>
    </border>
    <border>
      <left/>
      <right style="thin">
        <color rgb="FF000000"/>
      </right>
      <top style="thin">
        <color rgb="FF000000"/>
      </top>
      <bottom/>
      <diagonal/>
    </border>
    <border>
      <left style="medium">
        <color indexed="64"/>
      </left>
      <right/>
      <top/>
      <bottom/>
      <diagonal/>
    </border>
    <border>
      <left/>
      <right style="medium">
        <color indexed="64"/>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diagonal/>
    </border>
    <border>
      <left/>
      <right style="medium">
        <color indexed="64"/>
      </right>
      <top style="thin">
        <color auto="1"/>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style="medium">
        <color rgb="FF000000"/>
      </right>
      <top/>
      <bottom/>
      <diagonal/>
    </border>
    <border>
      <left/>
      <right style="medium">
        <color rgb="FF000000"/>
      </right>
      <top style="thin">
        <color rgb="FF000000"/>
      </top>
      <bottom/>
      <diagonal/>
    </border>
    <border>
      <left style="thin">
        <color rgb="FF000000"/>
      </left>
      <right/>
      <top/>
      <bottom style="thin">
        <color rgb="FF000000"/>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right style="medium">
        <color rgb="FF000000"/>
      </right>
      <top style="medium">
        <color rgb="FF000000"/>
      </top>
      <bottom style="medium">
        <color rgb="FF000000"/>
      </bottom>
      <diagonal/>
    </border>
    <border>
      <left style="medium">
        <color rgb="FF000000"/>
      </left>
      <right/>
      <top/>
      <bottom style="thin">
        <color rgb="FF000000"/>
      </bottom>
      <diagonal/>
    </border>
    <border>
      <left style="thin">
        <color indexed="64"/>
      </left>
      <right/>
      <top/>
      <bottom/>
      <diagonal/>
    </border>
    <border>
      <left style="thin">
        <color indexed="64"/>
      </left>
      <right/>
      <top style="thin">
        <color indexed="64"/>
      </top>
      <bottom/>
      <diagonal/>
    </border>
    <border>
      <left style="medium">
        <color rgb="FF000000"/>
      </left>
      <right/>
      <top/>
      <bottom/>
      <diagonal/>
    </border>
    <border>
      <left/>
      <right style="medium">
        <color rgb="FF000000"/>
      </right>
      <top style="thin">
        <color rgb="FF000000"/>
      </top>
      <bottom style="thin">
        <color rgb="FF000000"/>
      </bottom>
      <diagonal/>
    </border>
    <border>
      <left/>
      <right style="medium">
        <color rgb="FF000000"/>
      </right>
      <top style="thin">
        <color indexed="64"/>
      </top>
      <bottom style="thin">
        <color indexed="64"/>
      </bottom>
      <diagonal/>
    </border>
    <border>
      <left style="thin">
        <color indexed="64"/>
      </left>
      <right style="medium">
        <color rgb="FF000000"/>
      </right>
      <top style="thin">
        <color indexed="64"/>
      </top>
      <bottom style="thin">
        <color indexed="64"/>
      </bottom>
      <diagonal/>
    </border>
    <border>
      <left/>
      <right style="medium">
        <color rgb="FF000000"/>
      </right>
      <top style="thin">
        <color auto="1"/>
      </top>
      <bottom/>
      <diagonal/>
    </border>
    <border>
      <left/>
      <right style="medium">
        <color rgb="FF000000"/>
      </right>
      <top style="thin">
        <color indexed="64"/>
      </top>
      <bottom style="medium">
        <color indexed="64"/>
      </bottom>
      <diagonal/>
    </border>
    <border>
      <left style="medium">
        <color indexed="64"/>
      </left>
      <right/>
      <top style="medium">
        <color indexed="64"/>
      </top>
      <bottom style="thin">
        <color indexed="64"/>
      </bottom>
      <diagonal/>
    </border>
    <border>
      <left/>
      <right style="medium">
        <color rgb="FF000000"/>
      </right>
      <top style="medium">
        <color indexed="64"/>
      </top>
      <bottom style="thin">
        <color indexed="64"/>
      </bottom>
      <diagonal/>
    </border>
    <border>
      <left style="medium">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rgb="FF000000"/>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rgb="FF000000"/>
      </top>
      <bottom/>
      <diagonal/>
    </border>
    <border>
      <left style="medium">
        <color indexed="64"/>
      </left>
      <right/>
      <top style="thin">
        <color indexed="64"/>
      </top>
      <bottom style="thin">
        <color indexed="64"/>
      </bottom>
      <diagonal/>
    </border>
    <border>
      <left style="medium">
        <color rgb="FF000000"/>
      </left>
      <right/>
      <top style="thin">
        <color rgb="FF000000"/>
      </top>
      <bottom style="thin">
        <color rgb="FF000000"/>
      </bottom>
      <diagonal/>
    </border>
    <border>
      <left style="medium">
        <color rgb="FF000000"/>
      </left>
      <right/>
      <top style="thin">
        <color rgb="FF000000"/>
      </top>
      <bottom/>
      <diagonal/>
    </border>
    <border>
      <left style="medium">
        <color rgb="FF000000"/>
      </left>
      <right/>
      <top style="thin">
        <color indexed="64"/>
      </top>
      <bottom style="thin">
        <color indexed="64"/>
      </bottom>
      <diagonal/>
    </border>
    <border>
      <left style="medium">
        <color rgb="FF000000"/>
      </left>
      <right/>
      <top style="medium">
        <color indexed="64"/>
      </top>
      <bottom style="thin">
        <color indexed="64"/>
      </bottom>
      <diagonal/>
    </border>
    <border>
      <left/>
      <right style="medium">
        <color rgb="FF000000"/>
      </right>
      <top/>
      <bottom style="thin">
        <color rgb="FF000000"/>
      </bottom>
      <diagonal/>
    </border>
    <border>
      <left/>
      <right/>
      <top/>
      <bottom style="thin">
        <color rgb="FF000000"/>
      </bottom>
      <diagonal/>
    </border>
    <border>
      <left style="thin">
        <color indexed="64"/>
      </left>
      <right style="medium">
        <color rgb="FF000000"/>
      </right>
      <top/>
      <bottom style="thin">
        <color indexed="64"/>
      </bottom>
      <diagonal/>
    </border>
    <border>
      <left style="thin">
        <color indexed="64"/>
      </left>
      <right/>
      <top style="medium">
        <color rgb="FF000000"/>
      </top>
      <bottom style="thin">
        <color indexed="64"/>
      </bottom>
      <diagonal/>
    </border>
    <border>
      <left style="thin">
        <color rgb="FF000000"/>
      </left>
      <right style="thin">
        <color indexed="64"/>
      </right>
      <top style="medium">
        <color rgb="FF000000"/>
      </top>
      <bottom style="thin">
        <color indexed="64"/>
      </bottom>
      <diagonal/>
    </border>
    <border>
      <left style="thin">
        <color indexed="64"/>
      </left>
      <right style="thin">
        <color indexed="64"/>
      </right>
      <top/>
      <bottom/>
      <diagonal/>
    </border>
    <border>
      <left style="medium">
        <color rgb="FF000000"/>
      </left>
      <right/>
      <top style="thin">
        <color indexed="64"/>
      </top>
      <bottom/>
      <diagonal/>
    </border>
    <border>
      <left style="medium">
        <color rgb="FF000000"/>
      </left>
      <right style="thin">
        <color indexed="64"/>
      </right>
      <top style="medium">
        <color rgb="FF000000"/>
      </top>
      <bottom style="thin">
        <color indexed="64"/>
      </bottom>
      <diagonal/>
    </border>
    <border>
      <left style="thin">
        <color indexed="64"/>
      </left>
      <right style="thin">
        <color indexed="64"/>
      </right>
      <top style="medium">
        <color rgb="FF000000"/>
      </top>
      <bottom style="thin">
        <color indexed="64"/>
      </bottom>
      <diagonal/>
    </border>
    <border>
      <left style="thin">
        <color indexed="64"/>
      </left>
      <right style="medium">
        <color indexed="64"/>
      </right>
      <top style="medium">
        <color rgb="FF000000"/>
      </top>
      <bottom style="thin">
        <color indexed="64"/>
      </bottom>
      <diagonal/>
    </border>
    <border>
      <left style="medium">
        <color indexed="64"/>
      </left>
      <right style="thin">
        <color indexed="64"/>
      </right>
      <top style="medium">
        <color rgb="FF000000"/>
      </top>
      <bottom style="thin">
        <color indexed="64"/>
      </bottom>
      <diagonal/>
    </border>
    <border>
      <left style="medium">
        <color rgb="FF000000"/>
      </left>
      <right style="thin">
        <color indexed="64"/>
      </right>
      <top style="thin">
        <color indexed="64"/>
      </top>
      <bottom style="thin">
        <color indexed="64"/>
      </bottom>
      <diagonal/>
    </border>
    <border>
      <left style="medium">
        <color rgb="FF000000"/>
      </left>
      <right/>
      <top style="thin">
        <color indexed="64"/>
      </top>
      <bottom style="medium">
        <color indexed="64"/>
      </bottom>
      <diagonal/>
    </border>
    <border>
      <left style="medium">
        <color indexed="64"/>
      </left>
      <right/>
      <top style="thin">
        <color indexed="64"/>
      </top>
      <bottom/>
      <diagonal/>
    </border>
  </borders>
  <cellStyleXfs count="1">
    <xf numFmtId="0" fontId="0" fillId="0" borderId="0"/>
  </cellStyleXfs>
  <cellXfs count="169">
    <xf numFmtId="0" fontId="0" fillId="0" borderId="0" xfId="0"/>
    <xf numFmtId="0" fontId="0" fillId="0" borderId="0" xfId="0" applyAlignment="1">
      <alignment horizontal="center"/>
    </xf>
    <xf numFmtId="0" fontId="1" fillId="0" borderId="0" xfId="0" applyFont="1"/>
    <xf numFmtId="164" fontId="1" fillId="0" borderId="0" xfId="0" applyNumberFormat="1" applyFont="1"/>
    <xf numFmtId="0" fontId="1" fillId="2" borderId="3" xfId="0" applyFont="1" applyFill="1" applyBorder="1"/>
    <xf numFmtId="0" fontId="0" fillId="0" borderId="5" xfId="0" applyBorder="1"/>
    <xf numFmtId="0" fontId="0" fillId="0" borderId="4" xfId="0" applyBorder="1"/>
    <xf numFmtId="0" fontId="0" fillId="4" borderId="0" xfId="0" applyFill="1" applyAlignment="1">
      <alignment horizontal="center"/>
    </xf>
    <xf numFmtId="0" fontId="0" fillId="3" borderId="0" xfId="0" applyFill="1" applyAlignment="1">
      <alignment horizontal="center"/>
    </xf>
    <xf numFmtId="0" fontId="0" fillId="5" borderId="0" xfId="0" applyFill="1"/>
    <xf numFmtId="0" fontId="0" fillId="0" borderId="2" xfId="0" applyBorder="1"/>
    <xf numFmtId="49" fontId="0" fillId="0" borderId="2" xfId="0" applyNumberFormat="1" applyBorder="1" applyAlignment="1">
      <alignment horizontal="center" wrapText="1"/>
    </xf>
    <xf numFmtId="0" fontId="1" fillId="4" borderId="0" xfId="0" applyFont="1" applyFill="1" applyAlignment="1">
      <alignment horizontal="center" vertical="center"/>
    </xf>
    <xf numFmtId="0" fontId="1" fillId="5" borderId="0" xfId="0" applyFont="1" applyFill="1"/>
    <xf numFmtId="0" fontId="0" fillId="4" borderId="0" xfId="0" applyFill="1" applyAlignment="1">
      <alignment horizontal="center" vertical="center"/>
    </xf>
    <xf numFmtId="0" fontId="0" fillId="3" borderId="0" xfId="0" applyFill="1" applyAlignment="1">
      <alignment horizontal="center" vertical="center"/>
    </xf>
    <xf numFmtId="0" fontId="0" fillId="0" borderId="0" xfId="0" applyAlignment="1">
      <alignment horizontal="center" vertical="center"/>
    </xf>
    <xf numFmtId="49" fontId="0" fillId="0" borderId="0" xfId="0" applyNumberFormat="1" applyAlignment="1">
      <alignment horizontal="center" vertical="center" wrapText="1"/>
    </xf>
    <xf numFmtId="164" fontId="1" fillId="6" borderId="0" xfId="0" applyNumberFormat="1" applyFont="1" applyFill="1"/>
    <xf numFmtId="0" fontId="0" fillId="9" borderId="0" xfId="0" applyFill="1" applyAlignment="1">
      <alignment horizontal="center" vertical="center"/>
    </xf>
    <xf numFmtId="0" fontId="1" fillId="0" borderId="0" xfId="0" applyFont="1" applyAlignment="1">
      <alignment horizontal="left" vertical="center"/>
    </xf>
    <xf numFmtId="0" fontId="2" fillId="2" borderId="10" xfId="0" applyFont="1" applyFill="1" applyBorder="1"/>
    <xf numFmtId="164" fontId="1" fillId="2" borderId="11" xfId="0" applyNumberFormat="1" applyFont="1" applyFill="1" applyBorder="1"/>
    <xf numFmtId="0" fontId="0" fillId="11" borderId="8" xfId="0" applyFill="1" applyBorder="1"/>
    <xf numFmtId="0" fontId="0" fillId="9" borderId="8" xfId="0" applyFill="1" applyBorder="1"/>
    <xf numFmtId="0" fontId="1" fillId="11" borderId="14" xfId="0" applyFont="1" applyFill="1" applyBorder="1" applyAlignment="1">
      <alignment horizontal="center" vertical="center"/>
    </xf>
    <xf numFmtId="0" fontId="1" fillId="2" borderId="18" xfId="0" applyFont="1" applyFill="1" applyBorder="1"/>
    <xf numFmtId="164" fontId="1" fillId="2" borderId="12" xfId="0" applyNumberFormat="1" applyFont="1" applyFill="1" applyBorder="1"/>
    <xf numFmtId="0" fontId="1" fillId="10" borderId="17" xfId="0" applyFont="1" applyFill="1" applyBorder="1"/>
    <xf numFmtId="0" fontId="0" fillId="10" borderId="0" xfId="0" applyFill="1"/>
    <xf numFmtId="0" fontId="0" fillId="0" borderId="15" xfId="0" applyBorder="1"/>
    <xf numFmtId="0" fontId="1" fillId="5" borderId="3" xfId="0" applyFont="1" applyFill="1" applyBorder="1"/>
    <xf numFmtId="0" fontId="0" fillId="10" borderId="6" xfId="0" applyFill="1" applyBorder="1"/>
    <xf numFmtId="0" fontId="0" fillId="5" borderId="3" xfId="0" applyFill="1" applyBorder="1"/>
    <xf numFmtId="0" fontId="1" fillId="10" borderId="16" xfId="0" applyFont="1" applyFill="1" applyBorder="1"/>
    <xf numFmtId="0" fontId="1" fillId="10" borderId="1" xfId="0" applyFont="1" applyFill="1" applyBorder="1"/>
    <xf numFmtId="0" fontId="4" fillId="12" borderId="16" xfId="0" applyFont="1" applyFill="1" applyBorder="1"/>
    <xf numFmtId="0" fontId="4" fillId="12" borderId="1" xfId="0" applyFont="1" applyFill="1" applyBorder="1"/>
    <xf numFmtId="164" fontId="1" fillId="12" borderId="7" xfId="0" applyNumberFormat="1" applyFont="1" applyFill="1" applyBorder="1" applyAlignment="1">
      <alignment horizontal="center"/>
    </xf>
    <xf numFmtId="0" fontId="0" fillId="4" borderId="20" xfId="0" applyFill="1" applyBorder="1" applyAlignment="1">
      <alignment horizontal="center" vertical="center"/>
    </xf>
    <xf numFmtId="0" fontId="0" fillId="0" borderId="20" xfId="0" applyBorder="1"/>
    <xf numFmtId="164" fontId="1" fillId="12" borderId="26" xfId="0" applyNumberFormat="1" applyFont="1" applyFill="1" applyBorder="1" applyAlignment="1">
      <alignment horizontal="center"/>
    </xf>
    <xf numFmtId="164" fontId="1" fillId="12" borderId="27" xfId="0" applyNumberFormat="1" applyFont="1" applyFill="1" applyBorder="1" applyAlignment="1">
      <alignment horizontal="center"/>
    </xf>
    <xf numFmtId="0" fontId="1" fillId="4" borderId="24" xfId="0" applyFont="1" applyFill="1" applyBorder="1" applyAlignment="1">
      <alignment horizontal="center"/>
    </xf>
    <xf numFmtId="0" fontId="1" fillId="4" borderId="20" xfId="0" applyFont="1" applyFill="1" applyBorder="1" applyAlignment="1">
      <alignment horizontal="center"/>
    </xf>
    <xf numFmtId="0" fontId="0" fillId="0" borderId="20" xfId="0" applyBorder="1" applyAlignment="1">
      <alignment horizontal="center"/>
    </xf>
    <xf numFmtId="0" fontId="1" fillId="10" borderId="28" xfId="0" applyFont="1" applyFill="1" applyBorder="1" applyAlignment="1">
      <alignment horizontal="center"/>
    </xf>
    <xf numFmtId="0" fontId="1" fillId="10" borderId="29" xfId="0" applyFont="1" applyFill="1" applyBorder="1" applyAlignment="1">
      <alignment horizontal="center"/>
    </xf>
    <xf numFmtId="164" fontId="0" fillId="0" borderId="5" xfId="0" applyNumberFormat="1" applyBorder="1" applyAlignment="1">
      <alignment horizontal="right"/>
    </xf>
    <xf numFmtId="0" fontId="1" fillId="5" borderId="23" xfId="0" applyFont="1" applyFill="1" applyBorder="1" applyAlignment="1">
      <alignment horizontal="center"/>
    </xf>
    <xf numFmtId="17" fontId="0" fillId="0" borderId="5" xfId="0" applyNumberFormat="1" applyBorder="1"/>
    <xf numFmtId="0" fontId="1" fillId="11" borderId="13" xfId="0" applyFont="1" applyFill="1" applyBorder="1"/>
    <xf numFmtId="0" fontId="1" fillId="4" borderId="17" xfId="0" applyFont="1" applyFill="1" applyBorder="1" applyAlignment="1">
      <alignment horizontal="center"/>
    </xf>
    <xf numFmtId="0" fontId="0" fillId="6" borderId="4" xfId="0" applyFill="1" applyBorder="1"/>
    <xf numFmtId="0" fontId="1" fillId="3" borderId="13" xfId="0" applyFont="1" applyFill="1" applyBorder="1"/>
    <xf numFmtId="0" fontId="0" fillId="3" borderId="14" xfId="0" applyFill="1" applyBorder="1"/>
    <xf numFmtId="0" fontId="0" fillId="3" borderId="15" xfId="0" applyFill="1" applyBorder="1"/>
    <xf numFmtId="0" fontId="1" fillId="5" borderId="9" xfId="0" applyFont="1" applyFill="1" applyBorder="1" applyAlignment="1">
      <alignment horizontal="center"/>
    </xf>
    <xf numFmtId="0" fontId="1" fillId="10" borderId="1" xfId="0" applyFont="1" applyFill="1" applyBorder="1" applyAlignment="1">
      <alignment horizontal="center"/>
    </xf>
    <xf numFmtId="164" fontId="1" fillId="2" borderId="32" xfId="0" applyNumberFormat="1" applyFont="1" applyFill="1" applyBorder="1"/>
    <xf numFmtId="0" fontId="0" fillId="0" borderId="5" xfId="0" applyBorder="1" applyAlignment="1">
      <alignment horizontal="right"/>
    </xf>
    <xf numFmtId="0" fontId="0" fillId="0" borderId="37" xfId="0" applyBorder="1"/>
    <xf numFmtId="0" fontId="1" fillId="11" borderId="22" xfId="0" applyFont="1" applyFill="1" applyBorder="1" applyAlignment="1">
      <alignment horizontal="center"/>
    </xf>
    <xf numFmtId="0" fontId="4" fillId="0" borderId="38" xfId="0" applyFont="1" applyBorder="1"/>
    <xf numFmtId="0" fontId="0" fillId="0" borderId="8" xfId="0" applyBorder="1"/>
    <xf numFmtId="0" fontId="0" fillId="0" borderId="8" xfId="0" applyBorder="1" applyAlignment="1">
      <alignment horizontal="right"/>
    </xf>
    <xf numFmtId="0" fontId="1" fillId="0" borderId="20" xfId="0" applyFont="1" applyBorder="1" applyAlignment="1">
      <alignment horizontal="center"/>
    </xf>
    <xf numFmtId="0" fontId="1" fillId="9" borderId="22" xfId="0" applyFont="1" applyFill="1" applyBorder="1" applyAlignment="1">
      <alignment horizontal="center" vertical="center"/>
    </xf>
    <xf numFmtId="0" fontId="1" fillId="9" borderId="21" xfId="0" applyFont="1" applyFill="1" applyBorder="1" applyAlignment="1">
      <alignment horizontal="center" vertical="center"/>
    </xf>
    <xf numFmtId="0" fontId="1" fillId="9" borderId="14" xfId="0" applyFont="1" applyFill="1" applyBorder="1" applyAlignment="1">
      <alignment horizontal="center" vertical="center"/>
    </xf>
    <xf numFmtId="0" fontId="1" fillId="4" borderId="0" xfId="0" applyFont="1" applyFill="1" applyAlignment="1">
      <alignment horizontal="center"/>
    </xf>
    <xf numFmtId="0" fontId="1" fillId="0" borderId="0" xfId="0" applyFont="1" applyAlignment="1">
      <alignment horizontal="center"/>
    </xf>
    <xf numFmtId="0" fontId="0" fillId="0" borderId="30" xfId="0" applyBorder="1"/>
    <xf numFmtId="0" fontId="1" fillId="9" borderId="40" xfId="0" applyFont="1" applyFill="1" applyBorder="1" applyAlignment="1">
      <alignment horizontal="center" vertical="center"/>
    </xf>
    <xf numFmtId="0" fontId="1" fillId="11" borderId="40" xfId="0" applyFont="1" applyFill="1" applyBorder="1" applyAlignment="1">
      <alignment horizontal="center"/>
    </xf>
    <xf numFmtId="0" fontId="1" fillId="10" borderId="41" xfId="0" applyFont="1" applyFill="1" applyBorder="1" applyAlignment="1">
      <alignment horizontal="center"/>
    </xf>
    <xf numFmtId="164" fontId="1" fillId="12" borderId="42" xfId="0" applyNumberFormat="1" applyFont="1" applyFill="1" applyBorder="1" applyAlignment="1">
      <alignment horizontal="center"/>
    </xf>
    <xf numFmtId="0" fontId="1" fillId="4" borderId="43" xfId="0" applyFont="1" applyFill="1" applyBorder="1" applyAlignment="1">
      <alignment horizontal="center"/>
    </xf>
    <xf numFmtId="0" fontId="1" fillId="0" borderId="30" xfId="0" applyFont="1" applyBorder="1" applyAlignment="1">
      <alignment horizontal="center"/>
    </xf>
    <xf numFmtId="0" fontId="0" fillId="0" borderId="30" xfId="0" applyBorder="1" applyAlignment="1">
      <alignment horizontal="center"/>
    </xf>
    <xf numFmtId="0" fontId="1" fillId="10" borderId="44" xfId="0" applyFont="1" applyFill="1" applyBorder="1" applyAlignment="1">
      <alignment horizontal="center"/>
    </xf>
    <xf numFmtId="0" fontId="1" fillId="5" borderId="45" xfId="0" applyFont="1" applyFill="1" applyBorder="1" applyAlignment="1">
      <alignment horizontal="center"/>
    </xf>
    <xf numFmtId="0" fontId="1" fillId="5" borderId="46" xfId="0" applyFont="1" applyFill="1" applyBorder="1" applyAlignment="1">
      <alignment horizontal="center"/>
    </xf>
    <xf numFmtId="0" fontId="1" fillId="10" borderId="47" xfId="0" applyFont="1" applyFill="1" applyBorder="1" applyAlignment="1">
      <alignment horizontal="center"/>
    </xf>
    <xf numFmtId="0" fontId="1" fillId="4" borderId="30" xfId="0" applyFont="1" applyFill="1" applyBorder="1" applyAlignment="1">
      <alignment horizontal="center"/>
    </xf>
    <xf numFmtId="0" fontId="1" fillId="5" borderId="48" xfId="0" applyFont="1" applyFill="1" applyBorder="1"/>
    <xf numFmtId="0" fontId="0" fillId="5" borderId="49" xfId="0" applyFill="1" applyBorder="1"/>
    <xf numFmtId="0" fontId="1" fillId="5" borderId="50" xfId="0" applyFont="1" applyFill="1" applyBorder="1" applyAlignment="1">
      <alignment horizontal="center"/>
    </xf>
    <xf numFmtId="0" fontId="1" fillId="5" borderId="51" xfId="0" applyFont="1" applyFill="1" applyBorder="1" applyAlignment="1">
      <alignment horizontal="center"/>
    </xf>
    <xf numFmtId="0" fontId="1" fillId="5" borderId="52" xfId="0" applyFont="1" applyFill="1" applyBorder="1" applyAlignment="1">
      <alignment horizontal="center"/>
    </xf>
    <xf numFmtId="0" fontId="1" fillId="10" borderId="53" xfId="0" applyFont="1" applyFill="1" applyBorder="1" applyAlignment="1">
      <alignment horizontal="center"/>
    </xf>
    <xf numFmtId="0" fontId="0" fillId="8" borderId="0" xfId="0" applyFill="1" applyAlignment="1">
      <alignment horizontal="center" vertical="center"/>
    </xf>
    <xf numFmtId="0" fontId="1" fillId="11" borderId="14" xfId="0" applyFont="1" applyFill="1" applyBorder="1" applyAlignment="1">
      <alignment horizontal="center"/>
    </xf>
    <xf numFmtId="0" fontId="1" fillId="9" borderId="13" xfId="0" applyFont="1" applyFill="1" applyBorder="1"/>
    <xf numFmtId="164" fontId="1" fillId="2" borderId="36" xfId="0" applyNumberFormat="1" applyFont="1" applyFill="1" applyBorder="1"/>
    <xf numFmtId="0" fontId="0" fillId="0" borderId="39" xfId="0" applyBorder="1"/>
    <xf numFmtId="0" fontId="6" fillId="9" borderId="54" xfId="0" applyFont="1" applyFill="1" applyBorder="1"/>
    <xf numFmtId="0" fontId="0" fillId="11" borderId="54" xfId="0" applyFill="1" applyBorder="1"/>
    <xf numFmtId="0" fontId="0" fillId="5" borderId="55" xfId="0" applyFill="1" applyBorder="1"/>
    <xf numFmtId="0" fontId="0" fillId="10" borderId="56" xfId="0" applyFill="1" applyBorder="1"/>
    <xf numFmtId="0" fontId="3" fillId="12" borderId="56" xfId="0" applyFont="1" applyFill="1" applyBorder="1"/>
    <xf numFmtId="0" fontId="0" fillId="5" borderId="57" xfId="0" applyFill="1" applyBorder="1"/>
    <xf numFmtId="0" fontId="4" fillId="0" borderId="0" xfId="0" applyFont="1" applyAlignment="1">
      <alignment horizontal="center" vertical="center"/>
    </xf>
    <xf numFmtId="0" fontId="0" fillId="0" borderId="36" xfId="0" applyBorder="1"/>
    <xf numFmtId="0" fontId="1" fillId="10" borderId="0" xfId="0" applyFont="1" applyFill="1"/>
    <xf numFmtId="0" fontId="0" fillId="4" borderId="30" xfId="0" applyFill="1" applyBorder="1" applyAlignment="1">
      <alignment horizontal="center"/>
    </xf>
    <xf numFmtId="0" fontId="0" fillId="4" borderId="58" xfId="0" applyFill="1" applyBorder="1" applyAlignment="1">
      <alignment horizontal="center"/>
    </xf>
    <xf numFmtId="0" fontId="1" fillId="5" borderId="41" xfId="0" applyFont="1" applyFill="1" applyBorder="1" applyAlignment="1">
      <alignment horizontal="center"/>
    </xf>
    <xf numFmtId="0" fontId="0" fillId="8" borderId="39" xfId="0" applyFill="1" applyBorder="1" applyAlignment="1">
      <alignment horizontal="center" vertical="center"/>
    </xf>
    <xf numFmtId="0" fontId="0" fillId="0" borderId="59" xfId="0" applyBorder="1"/>
    <xf numFmtId="0" fontId="0" fillId="0" borderId="59" xfId="0" applyBorder="1" applyAlignment="1">
      <alignment horizontal="center"/>
    </xf>
    <xf numFmtId="0" fontId="0" fillId="4" borderId="39" xfId="0" applyFill="1" applyBorder="1" applyAlignment="1">
      <alignment horizontal="center" vertical="center"/>
    </xf>
    <xf numFmtId="164" fontId="1" fillId="2" borderId="60" xfId="0" applyNumberFormat="1" applyFont="1" applyFill="1" applyBorder="1" applyAlignment="1">
      <alignment horizontal="center"/>
    </xf>
    <xf numFmtId="164" fontId="1" fillId="2" borderId="61" xfId="0" applyNumberFormat="1" applyFont="1" applyFill="1" applyBorder="1" applyAlignment="1">
      <alignment horizontal="center"/>
    </xf>
    <xf numFmtId="0" fontId="0" fillId="8" borderId="9" xfId="0" applyFill="1" applyBorder="1" applyAlignment="1">
      <alignment horizontal="center" vertical="center"/>
    </xf>
    <xf numFmtId="0" fontId="5" fillId="3" borderId="0" xfId="0" applyFont="1" applyFill="1" applyAlignment="1">
      <alignment horizontal="center" vertical="center"/>
    </xf>
    <xf numFmtId="0" fontId="1" fillId="5" borderId="1" xfId="0" applyFont="1" applyFill="1" applyBorder="1" applyAlignment="1">
      <alignment horizontal="center"/>
    </xf>
    <xf numFmtId="164" fontId="1" fillId="12" borderId="16" xfId="0" applyNumberFormat="1" applyFont="1" applyFill="1" applyBorder="1" applyAlignment="1">
      <alignment horizontal="center"/>
    </xf>
    <xf numFmtId="0" fontId="0" fillId="3" borderId="0" xfId="0" applyFill="1"/>
    <xf numFmtId="0" fontId="0" fillId="4" borderId="31" xfId="0" applyFill="1" applyBorder="1" applyAlignment="1">
      <alignment horizontal="center" vertical="center"/>
    </xf>
    <xf numFmtId="0" fontId="1" fillId="0" borderId="30" xfId="0" applyFont="1" applyBorder="1" applyAlignment="1">
      <alignment horizontal="center" vertical="center"/>
    </xf>
    <xf numFmtId="0" fontId="4" fillId="10" borderId="25" xfId="0" applyFont="1" applyFill="1" applyBorder="1" applyAlignment="1">
      <alignment horizontal="center"/>
    </xf>
    <xf numFmtId="0" fontId="8" fillId="4" borderId="30" xfId="0" applyFont="1" applyFill="1" applyBorder="1" applyAlignment="1">
      <alignment horizontal="center" vertical="center"/>
    </xf>
    <xf numFmtId="0" fontId="1" fillId="8" borderId="0" xfId="0" applyFont="1" applyFill="1" applyAlignment="1">
      <alignment horizontal="center" vertical="center"/>
    </xf>
    <xf numFmtId="164" fontId="1" fillId="2" borderId="62" xfId="0" applyNumberFormat="1" applyFont="1" applyFill="1" applyBorder="1" applyAlignment="1">
      <alignment horizontal="center"/>
    </xf>
    <xf numFmtId="0" fontId="0" fillId="8" borderId="55" xfId="0" applyFill="1" applyBorder="1" applyAlignment="1">
      <alignment horizontal="center" vertical="center"/>
    </xf>
    <xf numFmtId="0" fontId="0" fillId="3" borderId="39" xfId="0" applyFill="1" applyBorder="1" applyAlignment="1">
      <alignment horizontal="center" vertical="center"/>
    </xf>
    <xf numFmtId="0" fontId="0" fillId="3" borderId="36" xfId="0" applyFill="1" applyBorder="1" applyAlignment="1">
      <alignment horizontal="center" vertical="center"/>
    </xf>
    <xf numFmtId="0" fontId="1" fillId="0" borderId="37" xfId="0" applyFont="1" applyBorder="1" applyAlignment="1">
      <alignment horizontal="center" vertical="center" wrapText="1"/>
    </xf>
    <xf numFmtId="0" fontId="1" fillId="0" borderId="63" xfId="0" applyFont="1" applyBorder="1" applyAlignment="1">
      <alignment vertical="center" wrapText="1"/>
    </xf>
    <xf numFmtId="0" fontId="3" fillId="0" borderId="64" xfId="0" applyFont="1" applyBorder="1"/>
    <xf numFmtId="0" fontId="6" fillId="0" borderId="39" xfId="0" applyFont="1" applyBorder="1"/>
    <xf numFmtId="164" fontId="1" fillId="2" borderId="65" xfId="0" applyNumberFormat="1" applyFont="1" applyFill="1" applyBorder="1" applyAlignment="1">
      <alignment horizontal="center"/>
    </xf>
    <xf numFmtId="164" fontId="1" fillId="2" borderId="66" xfId="0" applyNumberFormat="1" applyFont="1" applyFill="1" applyBorder="1" applyAlignment="1">
      <alignment horizontal="center"/>
    </xf>
    <xf numFmtId="164" fontId="1" fillId="2" borderId="67" xfId="0" applyNumberFormat="1" applyFont="1" applyFill="1" applyBorder="1" applyAlignment="1">
      <alignment horizontal="center"/>
    </xf>
    <xf numFmtId="164" fontId="1" fillId="2" borderId="68" xfId="0" applyNumberFormat="1" applyFont="1" applyFill="1" applyBorder="1" applyAlignment="1">
      <alignment horizontal="center"/>
    </xf>
    <xf numFmtId="0" fontId="0" fillId="4" borderId="39" xfId="0" applyFill="1" applyBorder="1" applyAlignment="1">
      <alignment horizontal="center"/>
    </xf>
    <xf numFmtId="0" fontId="1" fillId="9" borderId="54" xfId="0" applyFont="1" applyFill="1" applyBorder="1" applyAlignment="1">
      <alignment horizontal="center" vertical="center"/>
    </xf>
    <xf numFmtId="0" fontId="0" fillId="3" borderId="39" xfId="0" applyFill="1" applyBorder="1" applyAlignment="1">
      <alignment horizontal="center"/>
    </xf>
    <xf numFmtId="0" fontId="1" fillId="3" borderId="0" xfId="0" applyFont="1" applyFill="1" applyAlignment="1">
      <alignment horizontal="center"/>
    </xf>
    <xf numFmtId="0" fontId="1" fillId="11" borderId="54" xfId="0" applyFont="1" applyFill="1" applyBorder="1" applyAlignment="1">
      <alignment horizontal="center" vertical="center"/>
    </xf>
    <xf numFmtId="0" fontId="0" fillId="0" borderId="39" xfId="0" applyBorder="1" applyAlignment="1">
      <alignment horizontal="center"/>
    </xf>
    <xf numFmtId="0" fontId="1" fillId="5" borderId="55" xfId="0" applyFont="1" applyFill="1" applyBorder="1" applyAlignment="1">
      <alignment horizontal="center"/>
    </xf>
    <xf numFmtId="0" fontId="1" fillId="10" borderId="56" xfId="0" applyFont="1" applyFill="1" applyBorder="1" applyAlignment="1">
      <alignment horizontal="center"/>
    </xf>
    <xf numFmtId="164" fontId="1" fillId="12" borderId="69" xfId="0" applyNumberFormat="1" applyFont="1" applyFill="1" applyBorder="1" applyAlignment="1">
      <alignment horizontal="center"/>
    </xf>
    <xf numFmtId="0" fontId="1" fillId="4" borderId="64" xfId="0" applyFont="1" applyFill="1" applyBorder="1" applyAlignment="1">
      <alignment horizontal="center"/>
    </xf>
    <xf numFmtId="0" fontId="1" fillId="4" borderId="39" xfId="0" applyFont="1" applyFill="1" applyBorder="1" applyAlignment="1">
      <alignment horizontal="center"/>
    </xf>
    <xf numFmtId="0" fontId="1" fillId="0" borderId="39" xfId="0" applyFont="1" applyBorder="1" applyAlignment="1">
      <alignment horizontal="center"/>
    </xf>
    <xf numFmtId="0" fontId="1" fillId="5" borderId="57" xfId="0" applyFont="1" applyFill="1" applyBorder="1" applyAlignment="1">
      <alignment horizontal="center"/>
    </xf>
    <xf numFmtId="0" fontId="1" fillId="10" borderId="70" xfId="0" applyFont="1" applyFill="1" applyBorder="1" applyAlignment="1">
      <alignment horizontal="center"/>
    </xf>
    <xf numFmtId="0" fontId="0" fillId="4" borderId="19" xfId="0" applyFill="1" applyBorder="1" applyAlignment="1">
      <alignment horizontal="center"/>
    </xf>
    <xf numFmtId="0" fontId="1" fillId="3" borderId="0" xfId="0" applyFont="1" applyFill="1" applyAlignment="1">
      <alignment horizontal="center" vertical="center"/>
    </xf>
    <xf numFmtId="0" fontId="1" fillId="0" borderId="0" xfId="0" applyFont="1" applyAlignment="1">
      <alignment horizontal="center" vertical="center"/>
    </xf>
    <xf numFmtId="0" fontId="1" fillId="4" borderId="20" xfId="0" applyFont="1" applyFill="1" applyBorder="1" applyAlignment="1">
      <alignment horizontal="center" vertical="center"/>
    </xf>
    <xf numFmtId="0" fontId="0" fillId="9" borderId="4" xfId="0" applyFill="1" applyBorder="1"/>
    <xf numFmtId="0" fontId="0" fillId="4" borderId="71" xfId="0" applyFill="1" applyBorder="1" applyAlignment="1">
      <alignment horizontal="center"/>
    </xf>
    <xf numFmtId="0" fontId="1" fillId="4" borderId="24" xfId="0" applyFont="1" applyFill="1" applyBorder="1" applyAlignment="1">
      <alignment horizontal="center" vertical="center"/>
    </xf>
    <xf numFmtId="0" fontId="1" fillId="0" borderId="20" xfId="0" applyFont="1" applyBorder="1" applyAlignment="1">
      <alignment horizontal="center" vertical="center"/>
    </xf>
    <xf numFmtId="0" fontId="1" fillId="14" borderId="1" xfId="0" applyFont="1" applyFill="1" applyBorder="1" applyAlignment="1">
      <alignment horizontal="center"/>
    </xf>
    <xf numFmtId="0" fontId="1" fillId="7" borderId="8" xfId="0" applyFont="1" applyFill="1" applyBorder="1" applyAlignment="1">
      <alignment horizontal="center"/>
    </xf>
    <xf numFmtId="0" fontId="1" fillId="2" borderId="33" xfId="0" applyFont="1" applyFill="1" applyBorder="1" applyAlignment="1">
      <alignment horizontal="center"/>
    </xf>
    <xf numFmtId="0" fontId="1" fillId="2" borderId="34" xfId="0" applyFont="1" applyFill="1" applyBorder="1" applyAlignment="1">
      <alignment horizontal="center"/>
    </xf>
    <xf numFmtId="0" fontId="1" fillId="2" borderId="35" xfId="0" applyFont="1" applyFill="1" applyBorder="1" applyAlignment="1">
      <alignment horizontal="center"/>
    </xf>
    <xf numFmtId="0" fontId="1" fillId="13" borderId="55" xfId="0" applyFont="1" applyFill="1" applyBorder="1" applyAlignment="1">
      <alignment horizontal="center" vertical="center"/>
    </xf>
    <xf numFmtId="0" fontId="1" fillId="13" borderId="9" xfId="0" applyFont="1" applyFill="1" applyBorder="1" applyAlignment="1">
      <alignment horizontal="center" vertical="center"/>
    </xf>
    <xf numFmtId="0" fontId="1" fillId="13" borderId="55" xfId="0" applyFont="1" applyFill="1" applyBorder="1" applyAlignment="1">
      <alignment horizontal="center"/>
    </xf>
    <xf numFmtId="0" fontId="1" fillId="13" borderId="9" xfId="0" applyFont="1" applyFill="1" applyBorder="1" applyAlignment="1">
      <alignment horizontal="center"/>
    </xf>
    <xf numFmtId="0" fontId="1" fillId="13" borderId="39" xfId="0" applyFont="1" applyFill="1" applyBorder="1" applyAlignment="1">
      <alignment horizontal="center"/>
    </xf>
    <xf numFmtId="0" fontId="1" fillId="13" borderId="0" xfId="0" applyFont="1" applyFill="1" applyAlignment="1">
      <alignment horizontal="center"/>
    </xf>
  </cellXfs>
  <cellStyles count="1">
    <cellStyle name="Normal" xfId="0" builtinId="0"/>
  </cellStyles>
  <dxfs count="1">
    <dxf>
      <fill>
        <patternFill>
          <bgColor rgb="FFFF0000"/>
        </patternFill>
      </fill>
    </dxf>
  </dxfs>
  <tableStyles count="0" defaultTableStyle="TableStyleMedium2" defaultPivotStyle="PivotStyleLight16"/>
  <colors>
    <mruColors>
      <color rgb="FFFFC5C5"/>
      <color rgb="FF05EBE6"/>
      <color rgb="FFFF33CC"/>
      <color rgb="FFFF00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38100</xdr:rowOff>
    </xdr:from>
    <xdr:to>
      <xdr:col>7</xdr:col>
      <xdr:colOff>527050</xdr:colOff>
      <xdr:row>22</xdr:row>
      <xdr:rowOff>184150</xdr:rowOff>
    </xdr:to>
    <xdr:sp macro="" textlink="">
      <xdr:nvSpPr>
        <xdr:cNvPr id="2" name="TextBox 1">
          <a:extLst>
            <a:ext uri="{FF2B5EF4-FFF2-40B4-BE49-F238E27FC236}">
              <a16:creationId xmlns:a16="http://schemas.microsoft.com/office/drawing/2014/main" id="{40FF408F-DA9F-4D19-9F7C-A3CEC8599769}"/>
            </a:ext>
          </a:extLst>
        </xdr:cNvPr>
        <xdr:cNvSpPr txBox="1"/>
      </xdr:nvSpPr>
      <xdr:spPr>
        <a:xfrm>
          <a:off x="673100" y="38100"/>
          <a:ext cx="4565650" cy="44767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Council Meeting Workload</a:t>
          </a:r>
          <a:r>
            <a:rPr lang="en-US" sz="1100" baseline="0"/>
            <a:t> Estimation and Time Management Approach</a:t>
          </a:r>
        </a:p>
        <a:p>
          <a:pPr marL="0" marR="0" lvl="0" indent="0" defTabSz="914400" eaLnBrk="1" fontAlgn="auto" latinLnBrk="0" hangingPunct="1">
            <a:lnSpc>
              <a:spcPct val="100000"/>
            </a:lnSpc>
            <a:spcBef>
              <a:spcPts val="0"/>
            </a:spcBef>
            <a:spcAft>
              <a:spcPts val="0"/>
            </a:spcAft>
            <a:buClrTx/>
            <a:buSzTx/>
            <a:buFontTx/>
            <a:buNone/>
            <a:tabLst/>
            <a:defRPr/>
          </a:pPr>
          <a:endParaRPr lang="en-US" sz="1100"/>
        </a:p>
        <a:p>
          <a:pPr marL="0" marR="0" lvl="0" indent="0" defTabSz="914400" eaLnBrk="1" fontAlgn="auto" latinLnBrk="0" hangingPunct="1">
            <a:lnSpc>
              <a:spcPct val="100000"/>
            </a:lnSpc>
            <a:spcBef>
              <a:spcPts val="0"/>
            </a:spcBef>
            <a:spcAft>
              <a:spcPts val="0"/>
            </a:spcAft>
            <a:buClrTx/>
            <a:buSzTx/>
            <a:buFontTx/>
            <a:buNone/>
            <a:tabLst/>
            <a:defRPr/>
          </a:pPr>
          <a:r>
            <a:rPr lang="en-US" sz="1100"/>
            <a:t>Council</a:t>
          </a:r>
          <a:r>
            <a:rPr lang="en-US" sz="1100" baseline="0"/>
            <a:t> previously directed that 6 FMPs were the most that could be addressed in a Council meeting. Over the last several years this has proven to be an accurate estimate.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p>
        <a:p>
          <a:pPr marL="0" marR="0" lvl="0" indent="0" defTabSz="914400" eaLnBrk="1" fontAlgn="auto" latinLnBrk="0" hangingPunct="1">
            <a:lnSpc>
              <a:spcPct val="100000"/>
            </a:lnSpc>
            <a:spcBef>
              <a:spcPts val="0"/>
            </a:spcBef>
            <a:spcAft>
              <a:spcPts val="0"/>
            </a:spcAft>
            <a:buClrTx/>
            <a:buSzTx/>
            <a:buFontTx/>
            <a:buNone/>
            <a:tabLst/>
            <a:defRPr/>
          </a:pPr>
          <a:r>
            <a:rPr lang="en-US" sz="1100" baseline="0"/>
            <a:t>To address the current excessive workload and backlog of projects, we attempted to refine this some by considering the level of discussion that occurs at different stages of FMP development. For example, the first time the Council considers an amendment and reviews a general options paper will take less discussion time than a later discussion when actions are reviewed and preferred alternatives selected. </a:t>
          </a:r>
        </a:p>
        <a:p>
          <a:pPr marL="0" marR="0" lvl="0" indent="0" defTabSz="914400" eaLnBrk="1" fontAlgn="auto" latinLnBrk="0" hangingPunct="1">
            <a:lnSpc>
              <a:spcPct val="100000"/>
            </a:lnSpc>
            <a:spcBef>
              <a:spcPts val="0"/>
            </a:spcBef>
            <a:spcAft>
              <a:spcPts val="0"/>
            </a:spcAft>
            <a:buClrTx/>
            <a:buSzTx/>
            <a:buFontTx/>
            <a:buNone/>
            <a:tabLst/>
            <a:defRPr/>
          </a:pPr>
          <a:endParaRPr lang="en-US" sz="1100" baseline="0">
            <a:solidFill>
              <a:schemeClr val="dk1"/>
            </a:solidFill>
            <a:effectLst/>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lang="en-US">
              <a:effectLst/>
            </a:rPr>
            <a:t>We weighted</a:t>
          </a:r>
          <a:r>
            <a:rPr lang="en-US" baseline="0">
              <a:effectLst/>
            </a:rPr>
            <a:t> the different discussion stages as either 1 or 0.5. Summing these weights for a meeting gives an estimate of the discussion time needed. Keeping the sum at or below 6 should keep the workload manageable within a single meeting. </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r>
            <a:rPr lang="en-US" baseline="0">
              <a:effectLst/>
            </a:rPr>
            <a:t>Estimating the workload in this manner for several years forward, and through final approval of projects, provides a long-term persepective on the FMP workload. Individual FMP project schedules may need to be adjusted to address future meetings if the workload rating gets too high.  It will also allow us to illustrate the impacts on other projects and on future meeting workloads when projects fall behind.</a:t>
          </a:r>
        </a:p>
        <a:p>
          <a:pPr marL="0" marR="0" lvl="0" indent="0" defTabSz="914400" eaLnBrk="1" fontAlgn="auto" latinLnBrk="0" hangingPunct="1">
            <a:lnSpc>
              <a:spcPct val="100000"/>
            </a:lnSpc>
            <a:spcBef>
              <a:spcPts val="0"/>
            </a:spcBef>
            <a:spcAft>
              <a:spcPts val="0"/>
            </a:spcAft>
            <a:buClrTx/>
            <a:buSzTx/>
            <a:buFontTx/>
            <a:buNone/>
            <a:tabLst/>
            <a:defRPr/>
          </a:pPr>
          <a:endParaRPr lang="en-US" baseline="0">
            <a:effectLst/>
          </a:endParaRPr>
        </a:p>
        <a:p>
          <a:pPr marL="0" marR="0" lvl="0" indent="0" defTabSz="914400" eaLnBrk="1" fontAlgn="auto" latinLnBrk="0" hangingPunct="1">
            <a:lnSpc>
              <a:spcPct val="100000"/>
            </a:lnSpc>
            <a:spcBef>
              <a:spcPts val="0"/>
            </a:spcBef>
            <a:spcAft>
              <a:spcPts val="0"/>
            </a:spcAft>
            <a:buClrTx/>
            <a:buSzTx/>
            <a:buFontTx/>
            <a:buNone/>
            <a:tabLst/>
            <a:defRPr/>
          </a:pPr>
          <a:endParaRPr lang="en-US">
            <a:effectLst/>
          </a:endParaRP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DA8875B-0885-438C-8A11-14B59D50E88C}">
  <dimension ref="I2:N19"/>
  <sheetViews>
    <sheetView zoomScale="120" zoomScaleNormal="120" workbookViewId="0">
      <selection activeCell="L15" sqref="L15"/>
    </sheetView>
  </sheetViews>
  <sheetFormatPr defaultRowHeight="15.6" x14ac:dyDescent="0.6"/>
  <cols>
    <col min="9" max="9" width="11.25" customWidth="1"/>
    <col min="12" max="12" width="11.25" customWidth="1"/>
    <col min="13" max="13" width="12.09765625" customWidth="1"/>
    <col min="14" max="14" width="14" customWidth="1"/>
  </cols>
  <sheetData>
    <row r="2" spans="9:14" x14ac:dyDescent="0.6">
      <c r="I2" s="2" t="s">
        <v>0</v>
      </c>
    </row>
    <row r="3" spans="9:14" x14ac:dyDescent="0.6">
      <c r="I3" s="2" t="s">
        <v>1</v>
      </c>
      <c r="J3" s="2"/>
      <c r="K3" s="2"/>
      <c r="L3" s="2"/>
      <c r="M3" s="2"/>
      <c r="N3" s="2"/>
    </row>
    <row r="4" spans="9:14" ht="46.8" x14ac:dyDescent="0.6">
      <c r="I4" s="10" t="s">
        <v>2</v>
      </c>
      <c r="J4" s="10"/>
      <c r="K4" s="10"/>
      <c r="L4" s="10"/>
      <c r="M4" s="11" t="s">
        <v>3</v>
      </c>
      <c r="N4" s="11" t="s">
        <v>4</v>
      </c>
    </row>
    <row r="5" spans="9:14" x14ac:dyDescent="0.6">
      <c r="I5" t="s">
        <v>5</v>
      </c>
      <c r="M5" s="7">
        <v>0.5</v>
      </c>
      <c r="N5" s="1" t="s">
        <v>6</v>
      </c>
    </row>
    <row r="6" spans="9:14" x14ac:dyDescent="0.6">
      <c r="I6" t="s">
        <v>7</v>
      </c>
      <c r="M6" s="8">
        <v>1</v>
      </c>
      <c r="N6" s="1" t="s">
        <v>8</v>
      </c>
    </row>
    <row r="7" spans="9:14" x14ac:dyDescent="0.6">
      <c r="I7" t="s">
        <v>9</v>
      </c>
      <c r="M7" s="8">
        <v>1</v>
      </c>
      <c r="N7" s="1" t="s">
        <v>8</v>
      </c>
    </row>
    <row r="8" spans="9:14" x14ac:dyDescent="0.6">
      <c r="I8" t="s">
        <v>10</v>
      </c>
      <c r="M8" s="7">
        <v>0.5</v>
      </c>
      <c r="N8" s="1" t="s">
        <v>6</v>
      </c>
    </row>
    <row r="9" spans="9:14" x14ac:dyDescent="0.6">
      <c r="I9" t="s">
        <v>11</v>
      </c>
      <c r="M9" s="7">
        <v>0.5</v>
      </c>
      <c r="N9" s="1" t="s">
        <v>6</v>
      </c>
    </row>
    <row r="15" spans="9:14" x14ac:dyDescent="0.6">
      <c r="N15" s="1"/>
    </row>
    <row r="17" spans="13:13" x14ac:dyDescent="0.6">
      <c r="M17" s="1"/>
    </row>
    <row r="18" spans="13:13" x14ac:dyDescent="0.6">
      <c r="M18" s="1"/>
    </row>
    <row r="19" spans="13:13" x14ac:dyDescent="0.6">
      <c r="M19" s="1"/>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BB836CC-6D81-4FFA-9B2A-187B214A2484}">
  <dimension ref="A1:HJ50"/>
  <sheetViews>
    <sheetView tabSelected="1" zoomScale="80" zoomScaleNormal="80" workbookViewId="0">
      <selection activeCell="F45" sqref="F45"/>
    </sheetView>
  </sheetViews>
  <sheetFormatPr defaultRowHeight="15.6" x14ac:dyDescent="0.6"/>
  <cols>
    <col min="1" max="1" width="10.84765625" bestFit="1" customWidth="1"/>
    <col min="2" max="2" width="23.5" customWidth="1"/>
    <col min="3" max="3" width="74.5" bestFit="1" customWidth="1"/>
    <col min="4" max="4" width="21.8984375" bestFit="1" customWidth="1"/>
  </cols>
  <sheetData>
    <row r="1" spans="1:20" ht="15.9" thickBot="1" x14ac:dyDescent="0.65">
      <c r="B1" s="2" t="s">
        <v>145</v>
      </c>
      <c r="E1" s="2" t="s">
        <v>149</v>
      </c>
    </row>
    <row r="2" spans="1:20" s="2" customFormat="1" ht="15.9" thickBot="1" x14ac:dyDescent="0.65">
      <c r="A2" s="26"/>
      <c r="B2" s="21"/>
      <c r="C2" s="4"/>
      <c r="D2" s="160"/>
      <c r="E2" s="161"/>
      <c r="F2" s="161"/>
      <c r="G2" s="161"/>
      <c r="H2" s="161"/>
      <c r="I2" s="161"/>
      <c r="J2" s="161"/>
      <c r="K2" s="161"/>
      <c r="L2" s="162"/>
      <c r="N2" s="19"/>
      <c r="O2" s="20" t="s">
        <v>81</v>
      </c>
      <c r="P2"/>
      <c r="Q2"/>
      <c r="R2"/>
      <c r="S2"/>
      <c r="T2"/>
    </row>
    <row r="3" spans="1:20" s="3" customFormat="1" x14ac:dyDescent="0.6">
      <c r="A3" s="27"/>
      <c r="B3" s="22" t="s">
        <v>12</v>
      </c>
      <c r="C3" s="59" t="s">
        <v>13</v>
      </c>
      <c r="D3" s="94" t="s">
        <v>14</v>
      </c>
      <c r="E3" s="132">
        <v>45352</v>
      </c>
      <c r="F3" s="133">
        <v>45444</v>
      </c>
      <c r="G3" s="133">
        <v>45536</v>
      </c>
      <c r="H3" s="134">
        <v>45628</v>
      </c>
      <c r="I3" s="135">
        <v>45717</v>
      </c>
      <c r="J3" s="113">
        <v>45809</v>
      </c>
      <c r="K3" s="124">
        <v>45901</v>
      </c>
      <c r="L3" s="112">
        <v>45992</v>
      </c>
      <c r="N3" s="18"/>
      <c r="O3" s="3" t="s">
        <v>127</v>
      </c>
      <c r="P3"/>
      <c r="Q3"/>
      <c r="R3"/>
      <c r="S3"/>
      <c r="T3"/>
    </row>
    <row r="4" spans="1:20" x14ac:dyDescent="0.6">
      <c r="A4" s="13" t="s">
        <v>79</v>
      </c>
      <c r="B4" s="5" t="s">
        <v>106</v>
      </c>
      <c r="C4" s="154" t="s">
        <v>112</v>
      </c>
      <c r="D4" s="95" t="s">
        <v>25</v>
      </c>
      <c r="E4" s="155" t="s">
        <v>16</v>
      </c>
      <c r="F4" s="15" t="s">
        <v>23</v>
      </c>
      <c r="G4" s="14" t="s">
        <v>16</v>
      </c>
      <c r="H4" s="156" t="s">
        <v>17</v>
      </c>
      <c r="L4" s="72"/>
      <c r="N4" s="2" t="s">
        <v>146</v>
      </c>
    </row>
    <row r="5" spans="1:20" x14ac:dyDescent="0.6">
      <c r="A5" s="13"/>
      <c r="B5" s="5" t="s">
        <v>116</v>
      </c>
      <c r="C5" s="154" t="s">
        <v>113</v>
      </c>
      <c r="D5" s="95" t="s">
        <v>24</v>
      </c>
      <c r="E5" s="136" t="s">
        <v>27</v>
      </c>
      <c r="F5" s="14" t="s">
        <v>18</v>
      </c>
      <c r="G5" s="15" t="s">
        <v>16</v>
      </c>
      <c r="H5" s="14" t="s">
        <v>16</v>
      </c>
      <c r="I5" s="127" t="s">
        <v>15</v>
      </c>
      <c r="J5" s="14" t="s">
        <v>16</v>
      </c>
      <c r="K5" s="12" t="s">
        <v>17</v>
      </c>
      <c r="L5" s="120"/>
      <c r="N5" s="2" t="s">
        <v>129</v>
      </c>
    </row>
    <row r="6" spans="1:20" x14ac:dyDescent="0.6">
      <c r="A6" s="9"/>
      <c r="B6" s="24"/>
      <c r="C6" s="93" t="s">
        <v>89</v>
      </c>
      <c r="D6" s="96"/>
      <c r="E6" s="137">
        <v>1</v>
      </c>
      <c r="F6" s="69">
        <v>1.5</v>
      </c>
      <c r="G6" s="69">
        <v>1.5</v>
      </c>
      <c r="H6" s="67">
        <v>1</v>
      </c>
      <c r="I6" s="68">
        <v>1</v>
      </c>
      <c r="J6" s="69">
        <v>0.5</v>
      </c>
      <c r="K6" s="69">
        <v>0.5</v>
      </c>
      <c r="L6" s="73">
        <v>0</v>
      </c>
    </row>
    <row r="7" spans="1:20" x14ac:dyDescent="0.6">
      <c r="A7" s="9"/>
      <c r="B7" s="5" t="s">
        <v>37</v>
      </c>
      <c r="C7" s="53" t="s">
        <v>94</v>
      </c>
      <c r="D7" s="95" t="s">
        <v>19</v>
      </c>
      <c r="E7" s="163"/>
      <c r="F7" s="164"/>
      <c r="G7" s="164"/>
      <c r="H7" s="164"/>
      <c r="I7" s="125" t="s">
        <v>18</v>
      </c>
      <c r="J7" s="91" t="s">
        <v>16</v>
      </c>
      <c r="K7" s="114" t="s">
        <v>16</v>
      </c>
      <c r="L7" s="91" t="s">
        <v>16</v>
      </c>
      <c r="M7" s="108" t="s">
        <v>15</v>
      </c>
      <c r="N7" s="118" t="s">
        <v>16</v>
      </c>
      <c r="O7" s="91" t="s">
        <v>16</v>
      </c>
      <c r="P7" s="123" t="s">
        <v>17</v>
      </c>
    </row>
    <row r="8" spans="1:20" x14ac:dyDescent="0.6">
      <c r="A8" s="9"/>
      <c r="B8" s="5" t="s">
        <v>20</v>
      </c>
      <c r="C8" s="53" t="s">
        <v>21</v>
      </c>
      <c r="D8" s="95" t="s">
        <v>22</v>
      </c>
      <c r="E8" s="138" t="s">
        <v>16</v>
      </c>
      <c r="F8" s="139" t="s">
        <v>144</v>
      </c>
      <c r="H8" s="40"/>
      <c r="L8" s="72"/>
      <c r="N8" s="20"/>
    </row>
    <row r="9" spans="1:20" x14ac:dyDescent="0.6">
      <c r="A9" s="9"/>
      <c r="B9" s="5" t="s">
        <v>83</v>
      </c>
      <c r="C9" s="53" t="s">
        <v>114</v>
      </c>
      <c r="D9" s="95" t="s">
        <v>28</v>
      </c>
      <c r="E9" s="126" t="s">
        <v>16</v>
      </c>
      <c r="F9" s="15" t="s">
        <v>15</v>
      </c>
      <c r="G9" s="14" t="s">
        <v>16</v>
      </c>
      <c r="H9" s="44" t="s">
        <v>17</v>
      </c>
      <c r="L9" s="72"/>
      <c r="M9" s="2"/>
      <c r="N9" s="2"/>
    </row>
    <row r="10" spans="1:20" x14ac:dyDescent="0.6">
      <c r="A10" s="9"/>
      <c r="B10" s="5" t="s">
        <v>82</v>
      </c>
      <c r="C10" s="6" t="s">
        <v>115</v>
      </c>
      <c r="D10" s="95" t="s">
        <v>25</v>
      </c>
      <c r="E10" s="95"/>
      <c r="H10" s="7" t="s">
        <v>16</v>
      </c>
      <c r="I10" s="150" t="s">
        <v>16</v>
      </c>
      <c r="J10" s="15" t="s">
        <v>15</v>
      </c>
      <c r="K10" s="14" t="s">
        <v>16</v>
      </c>
      <c r="L10" s="153" t="s">
        <v>17</v>
      </c>
      <c r="M10" s="2"/>
      <c r="N10" s="2" t="s">
        <v>128</v>
      </c>
    </row>
    <row r="11" spans="1:20" x14ac:dyDescent="0.6">
      <c r="A11" s="9"/>
      <c r="B11" s="6" t="s">
        <v>142</v>
      </c>
      <c r="C11" s="6" t="s">
        <v>143</v>
      </c>
      <c r="D11" s="95" t="s">
        <v>24</v>
      </c>
      <c r="E11" s="138" t="s">
        <v>16</v>
      </c>
      <c r="F11" s="1" t="s">
        <v>147</v>
      </c>
      <c r="G11" s="1"/>
      <c r="H11" s="45"/>
      <c r="I11" s="1"/>
      <c r="J11" s="16"/>
      <c r="K11" s="16"/>
      <c r="L11" s="157"/>
      <c r="M11" s="2"/>
      <c r="N11" s="2"/>
    </row>
    <row r="12" spans="1:20" x14ac:dyDescent="0.6">
      <c r="A12" s="9"/>
      <c r="B12" s="6" t="s">
        <v>122</v>
      </c>
      <c r="C12" s="53" t="s">
        <v>121</v>
      </c>
      <c r="D12" s="95" t="s">
        <v>24</v>
      </c>
      <c r="E12" s="111" t="s">
        <v>16</v>
      </c>
      <c r="F12" s="14" t="s">
        <v>15</v>
      </c>
      <c r="G12" s="12" t="s">
        <v>17</v>
      </c>
      <c r="H12" s="40"/>
      <c r="L12" s="72"/>
      <c r="M12" s="2"/>
    </row>
    <row r="13" spans="1:20" x14ac:dyDescent="0.6">
      <c r="A13" s="9"/>
      <c r="B13" s="5" t="s">
        <v>93</v>
      </c>
      <c r="C13" s="53" t="s">
        <v>96</v>
      </c>
      <c r="D13" s="95" t="s">
        <v>28</v>
      </c>
      <c r="E13" s="167"/>
      <c r="F13" s="168"/>
      <c r="G13" s="168"/>
      <c r="H13" s="39" t="s">
        <v>29</v>
      </c>
      <c r="I13" s="7" t="s">
        <v>16</v>
      </c>
      <c r="J13" s="115" t="s">
        <v>15</v>
      </c>
      <c r="K13" s="7" t="s">
        <v>16</v>
      </c>
      <c r="L13" s="122" t="s">
        <v>17</v>
      </c>
      <c r="N13" s="2" t="s">
        <v>131</v>
      </c>
      <c r="O13" s="2"/>
    </row>
    <row r="14" spans="1:20" x14ac:dyDescent="0.6">
      <c r="A14" s="9"/>
      <c r="B14" s="23"/>
      <c r="C14" s="51" t="s">
        <v>90</v>
      </c>
      <c r="D14" s="97"/>
      <c r="E14" s="140">
        <v>4.5</v>
      </c>
      <c r="F14" s="25">
        <v>4</v>
      </c>
      <c r="G14" s="25">
        <v>2.5</v>
      </c>
      <c r="H14" s="62">
        <v>2.5</v>
      </c>
      <c r="I14" s="92">
        <v>3</v>
      </c>
      <c r="J14" s="92">
        <v>3.5</v>
      </c>
      <c r="K14" s="92">
        <v>2.5</v>
      </c>
      <c r="L14" s="74">
        <v>2</v>
      </c>
    </row>
    <row r="15" spans="1:20" x14ac:dyDescent="0.6">
      <c r="A15" s="28" t="s">
        <v>80</v>
      </c>
      <c r="B15" s="5" t="s">
        <v>88</v>
      </c>
      <c r="C15" s="6" t="s">
        <v>111</v>
      </c>
      <c r="D15" s="95" t="s">
        <v>22</v>
      </c>
      <c r="E15" s="165" t="s">
        <v>42</v>
      </c>
      <c r="F15" s="166"/>
      <c r="G15" s="166"/>
      <c r="H15" s="166"/>
      <c r="I15" s="166"/>
      <c r="J15" s="15" t="s">
        <v>18</v>
      </c>
      <c r="K15" s="15" t="s">
        <v>16</v>
      </c>
      <c r="L15" s="119" t="s">
        <v>16</v>
      </c>
      <c r="M15" s="15" t="s">
        <v>15</v>
      </c>
      <c r="N15" s="14" t="s">
        <v>16</v>
      </c>
      <c r="O15" s="151" t="s">
        <v>17</v>
      </c>
      <c r="Q15" s="2" t="s">
        <v>110</v>
      </c>
    </row>
    <row r="16" spans="1:20" x14ac:dyDescent="0.6">
      <c r="A16" s="104"/>
      <c r="B16" s="6" t="s">
        <v>135</v>
      </c>
      <c r="C16" s="6" t="s">
        <v>136</v>
      </c>
      <c r="D16" s="95" t="s">
        <v>138</v>
      </c>
      <c r="E16" s="138" t="s">
        <v>18</v>
      </c>
      <c r="F16" s="8" t="s">
        <v>18</v>
      </c>
      <c r="G16" s="8" t="s">
        <v>16</v>
      </c>
      <c r="H16" s="7" t="s">
        <v>16</v>
      </c>
      <c r="I16" s="150" t="s">
        <v>16</v>
      </c>
      <c r="J16" s="15" t="s">
        <v>15</v>
      </c>
      <c r="K16" s="14" t="s">
        <v>16</v>
      </c>
      <c r="L16" s="153" t="s">
        <v>17</v>
      </c>
      <c r="M16" s="152"/>
      <c r="N16" s="16"/>
      <c r="O16" s="152"/>
      <c r="Q16" s="2"/>
    </row>
    <row r="17" spans="1:218" x14ac:dyDescent="0.6">
      <c r="A17" s="104"/>
      <c r="B17" s="6" t="s">
        <v>37</v>
      </c>
      <c r="C17" s="6" t="s">
        <v>120</v>
      </c>
      <c r="D17" s="95" t="s">
        <v>19</v>
      </c>
      <c r="E17" s="141"/>
      <c r="F17" s="16"/>
      <c r="G17" s="1" t="s">
        <v>26</v>
      </c>
      <c r="H17" s="105" t="s">
        <v>27</v>
      </c>
      <c r="I17" s="1" t="s">
        <v>118</v>
      </c>
      <c r="J17" s="14" t="s">
        <v>18</v>
      </c>
      <c r="K17" s="8" t="s">
        <v>16</v>
      </c>
      <c r="L17" s="39" t="s">
        <v>16</v>
      </c>
      <c r="M17" s="15" t="s">
        <v>15</v>
      </c>
      <c r="N17" s="14" t="s">
        <v>16</v>
      </c>
      <c r="O17" s="12" t="s">
        <v>17</v>
      </c>
      <c r="Q17" s="2" t="s">
        <v>125</v>
      </c>
    </row>
    <row r="18" spans="1:218" x14ac:dyDescent="0.6">
      <c r="A18" s="104"/>
      <c r="B18" s="6" t="s">
        <v>37</v>
      </c>
      <c r="C18" s="6" t="s">
        <v>117</v>
      </c>
      <c r="D18" s="95" t="s">
        <v>19</v>
      </c>
      <c r="E18" s="141"/>
      <c r="F18" s="16"/>
      <c r="G18" s="1" t="s">
        <v>26</v>
      </c>
      <c r="H18" s="105" t="s">
        <v>27</v>
      </c>
      <c r="I18" s="1" t="s">
        <v>118</v>
      </c>
      <c r="J18" s="14" t="s">
        <v>18</v>
      </c>
      <c r="K18" s="8" t="s">
        <v>16</v>
      </c>
      <c r="L18" s="39" t="s">
        <v>16</v>
      </c>
      <c r="M18" s="15" t="s">
        <v>15</v>
      </c>
      <c r="N18" s="14" t="s">
        <v>16</v>
      </c>
      <c r="O18" s="12" t="s">
        <v>17</v>
      </c>
      <c r="Q18" s="2" t="s">
        <v>126</v>
      </c>
    </row>
    <row r="19" spans="1:218" x14ac:dyDescent="0.6">
      <c r="A19" s="29"/>
      <c r="B19" s="6" t="s">
        <v>37</v>
      </c>
      <c r="C19" s="6" t="s">
        <v>92</v>
      </c>
      <c r="D19" s="95" t="s">
        <v>24</v>
      </c>
      <c r="E19" s="103"/>
      <c r="F19" s="109"/>
      <c r="G19" s="110" t="s">
        <v>26</v>
      </c>
      <c r="H19" s="106" t="s">
        <v>27</v>
      </c>
      <c r="I19" s="1" t="s">
        <v>118</v>
      </c>
      <c r="J19" s="14" t="s">
        <v>18</v>
      </c>
      <c r="K19" s="8" t="s">
        <v>16</v>
      </c>
      <c r="L19" s="39" t="s">
        <v>16</v>
      </c>
      <c r="M19" s="15" t="s">
        <v>15</v>
      </c>
      <c r="N19" s="14" t="s">
        <v>16</v>
      </c>
      <c r="O19" s="12" t="s">
        <v>17</v>
      </c>
      <c r="Q19" s="2" t="s">
        <v>129</v>
      </c>
      <c r="R19" s="102"/>
    </row>
    <row r="20" spans="1:218" s="9" customFormat="1" x14ac:dyDescent="0.6">
      <c r="A20" s="30"/>
      <c r="B20" s="31" t="s">
        <v>103</v>
      </c>
      <c r="C20" s="33"/>
      <c r="D20" s="98"/>
      <c r="E20" s="142">
        <v>5.5</v>
      </c>
      <c r="F20" s="57">
        <v>5</v>
      </c>
      <c r="G20" s="57">
        <v>3.5</v>
      </c>
      <c r="H20" s="49">
        <v>4.5</v>
      </c>
      <c r="I20" s="89">
        <v>3.5</v>
      </c>
      <c r="J20" s="116">
        <v>7</v>
      </c>
      <c r="K20" s="57">
        <v>7</v>
      </c>
      <c r="L20" s="107">
        <v>4.5</v>
      </c>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row>
    <row r="21" spans="1:218" s="9" customFormat="1" x14ac:dyDescent="0.6">
      <c r="A21"/>
      <c r="B21" s="34" t="s">
        <v>102</v>
      </c>
      <c r="C21" s="35"/>
      <c r="D21" s="99"/>
      <c r="E21" s="143">
        <v>7</v>
      </c>
      <c r="F21" s="58">
        <v>6</v>
      </c>
      <c r="G21" s="58">
        <v>5</v>
      </c>
      <c r="H21" s="121">
        <v>8</v>
      </c>
      <c r="I21" s="90">
        <v>5</v>
      </c>
      <c r="J21" s="158">
        <v>9</v>
      </c>
      <c r="K21" s="158">
        <v>9</v>
      </c>
      <c r="L21" s="75">
        <v>8</v>
      </c>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row>
    <row r="22" spans="1:218" s="9" customFormat="1" x14ac:dyDescent="0.6">
      <c r="A22"/>
      <c r="B22" s="36" t="s">
        <v>85</v>
      </c>
      <c r="C22" s="37"/>
      <c r="D22" s="100"/>
      <c r="E22" s="144">
        <v>45352</v>
      </c>
      <c r="F22" s="38">
        <v>45444</v>
      </c>
      <c r="G22" s="38">
        <v>45536</v>
      </c>
      <c r="H22" s="42">
        <v>45627</v>
      </c>
      <c r="I22" s="41">
        <v>45717</v>
      </c>
      <c r="J22" s="117">
        <v>45809</v>
      </c>
      <c r="K22" s="38">
        <v>45901</v>
      </c>
      <c r="L22" s="76">
        <v>45992</v>
      </c>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row>
    <row r="23" spans="1:218" x14ac:dyDescent="0.6">
      <c r="B23" s="63"/>
      <c r="C23" s="63" t="s">
        <v>91</v>
      </c>
      <c r="D23" s="130"/>
      <c r="E23" s="145">
        <v>0.5</v>
      </c>
      <c r="F23" s="52">
        <v>0.5</v>
      </c>
      <c r="G23" s="52">
        <v>0.5</v>
      </c>
      <c r="H23" s="43">
        <v>0.5</v>
      </c>
      <c r="I23" s="52">
        <v>0.5</v>
      </c>
      <c r="J23" s="52">
        <v>0.5</v>
      </c>
      <c r="K23" s="52">
        <v>0.5</v>
      </c>
      <c r="L23" s="77">
        <v>0.5</v>
      </c>
    </row>
    <row r="24" spans="1:218" x14ac:dyDescent="0.6">
      <c r="B24" s="61"/>
      <c r="C24" s="61" t="s">
        <v>100</v>
      </c>
      <c r="D24" s="131" t="s">
        <v>30</v>
      </c>
      <c r="E24" s="141"/>
      <c r="F24" s="70">
        <v>0.5</v>
      </c>
      <c r="G24" s="1"/>
      <c r="H24" s="44">
        <v>0.5</v>
      </c>
      <c r="I24" s="71"/>
      <c r="J24" s="70">
        <v>0.5</v>
      </c>
      <c r="K24" s="71"/>
      <c r="L24" s="84">
        <v>0.5</v>
      </c>
    </row>
    <row r="25" spans="1:218" x14ac:dyDescent="0.6">
      <c r="B25" s="61"/>
      <c r="C25" s="61" t="s">
        <v>31</v>
      </c>
      <c r="D25" s="95" t="s">
        <v>32</v>
      </c>
      <c r="E25" s="146">
        <v>0.5</v>
      </c>
      <c r="F25" s="71"/>
      <c r="G25" s="70">
        <v>0.5</v>
      </c>
      <c r="H25" s="45"/>
      <c r="I25" s="70">
        <v>0.5</v>
      </c>
      <c r="J25" s="1"/>
      <c r="K25" s="70">
        <v>0.5</v>
      </c>
      <c r="L25" s="79"/>
    </row>
    <row r="26" spans="1:218" x14ac:dyDescent="0.6">
      <c r="B26" s="61"/>
      <c r="C26" s="61" t="s">
        <v>33</v>
      </c>
      <c r="D26" s="95" t="s">
        <v>34</v>
      </c>
      <c r="E26" s="147"/>
      <c r="F26" s="70">
        <v>0.5</v>
      </c>
      <c r="G26" s="71"/>
      <c r="H26" s="44">
        <v>0.5</v>
      </c>
      <c r="I26" s="71"/>
      <c r="J26" s="70">
        <v>0.5</v>
      </c>
      <c r="K26" s="71"/>
      <c r="L26" s="84">
        <v>0.5</v>
      </c>
    </row>
    <row r="27" spans="1:218" x14ac:dyDescent="0.6">
      <c r="B27" s="61"/>
      <c r="C27" s="61" t="s">
        <v>150</v>
      </c>
      <c r="D27" s="95" t="s">
        <v>123</v>
      </c>
      <c r="E27" s="147"/>
      <c r="F27" s="70">
        <v>0.5</v>
      </c>
      <c r="G27" s="70">
        <v>0.5</v>
      </c>
      <c r="H27" s="45"/>
      <c r="I27" s="70">
        <v>0.5</v>
      </c>
      <c r="J27" s="71"/>
      <c r="K27" s="70">
        <v>0.5</v>
      </c>
      <c r="L27" s="78"/>
      <c r="N27" s="2"/>
    </row>
    <row r="28" spans="1:218" x14ac:dyDescent="0.6">
      <c r="B28" s="61"/>
      <c r="C28" s="61" t="s">
        <v>87</v>
      </c>
      <c r="D28" s="95" t="s">
        <v>95</v>
      </c>
      <c r="E28" s="147"/>
      <c r="G28" s="71"/>
      <c r="H28" s="44">
        <v>0.5</v>
      </c>
      <c r="I28" s="71"/>
      <c r="J28" s="70">
        <v>0.5</v>
      </c>
      <c r="K28" s="71"/>
      <c r="L28" s="84">
        <v>0.5</v>
      </c>
      <c r="N28" s="2"/>
    </row>
    <row r="29" spans="1:218" x14ac:dyDescent="0.6">
      <c r="B29" s="61"/>
      <c r="C29" s="61" t="s">
        <v>140</v>
      </c>
      <c r="D29" s="95" t="s">
        <v>141</v>
      </c>
      <c r="E29" s="147"/>
      <c r="F29" s="70">
        <v>0.5</v>
      </c>
      <c r="G29" s="71"/>
      <c r="H29" s="66"/>
      <c r="I29" s="71"/>
      <c r="J29" s="71"/>
      <c r="K29" s="71"/>
      <c r="L29" s="78"/>
      <c r="N29" s="2"/>
    </row>
    <row r="30" spans="1:218" x14ac:dyDescent="0.6">
      <c r="B30" s="129"/>
      <c r="C30" s="61" t="s">
        <v>139</v>
      </c>
      <c r="D30" s="95" t="s">
        <v>19</v>
      </c>
      <c r="E30" s="146">
        <v>0.5</v>
      </c>
      <c r="F30" s="1" t="s">
        <v>147</v>
      </c>
      <c r="G30" s="1"/>
      <c r="H30" s="45"/>
      <c r="I30" s="1"/>
      <c r="J30" s="1"/>
      <c r="K30" s="1"/>
      <c r="L30" s="79"/>
      <c r="N30" s="2"/>
    </row>
    <row r="31" spans="1:218" x14ac:dyDescent="0.6">
      <c r="B31" s="128"/>
      <c r="C31" s="61" t="s">
        <v>137</v>
      </c>
      <c r="D31" s="95" t="s">
        <v>19</v>
      </c>
      <c r="E31" s="146">
        <v>0.5</v>
      </c>
      <c r="F31" s="1" t="s">
        <v>147</v>
      </c>
      <c r="G31" s="1"/>
      <c r="H31" s="45"/>
      <c r="I31" s="1"/>
      <c r="J31" s="1"/>
      <c r="K31" s="1"/>
      <c r="L31" s="79"/>
      <c r="N31" s="2"/>
    </row>
    <row r="32" spans="1:218" x14ac:dyDescent="0.6">
      <c r="B32" s="61"/>
      <c r="C32" s="61" t="s">
        <v>42</v>
      </c>
      <c r="D32" s="95" t="s">
        <v>124</v>
      </c>
      <c r="E32" s="146">
        <v>0.5</v>
      </c>
      <c r="F32" s="71"/>
      <c r="G32" s="1"/>
      <c r="H32" s="45"/>
      <c r="I32" s="139">
        <v>1</v>
      </c>
      <c r="J32" s="1"/>
      <c r="K32" s="1"/>
      <c r="L32" s="79"/>
      <c r="N32" s="2"/>
    </row>
    <row r="33" spans="1:218" x14ac:dyDescent="0.6">
      <c r="B33" s="61"/>
      <c r="C33" s="61" t="s">
        <v>107</v>
      </c>
      <c r="D33" s="95" t="s">
        <v>109</v>
      </c>
      <c r="E33" s="141"/>
      <c r="F33" s="70">
        <v>0.5</v>
      </c>
      <c r="G33" s="1"/>
      <c r="H33" s="45"/>
      <c r="I33" s="1"/>
      <c r="J33" s="1"/>
      <c r="K33" s="1"/>
      <c r="L33" s="79"/>
      <c r="N33" s="2" t="s">
        <v>148</v>
      </c>
    </row>
    <row r="34" spans="1:218" x14ac:dyDescent="0.6">
      <c r="B34" s="61"/>
      <c r="C34" s="61" t="s">
        <v>108</v>
      </c>
      <c r="D34" s="95" t="s">
        <v>109</v>
      </c>
      <c r="E34" s="141"/>
      <c r="F34" s="71"/>
      <c r="G34" s="1"/>
      <c r="H34" s="40"/>
      <c r="I34" s="71"/>
      <c r="J34" s="70">
        <v>0.5</v>
      </c>
      <c r="K34" s="71"/>
      <c r="L34" s="78"/>
      <c r="N34" s="2"/>
    </row>
    <row r="35" spans="1:218" ht="15.9" thickBot="1" x14ac:dyDescent="0.65">
      <c r="B35" s="61"/>
      <c r="C35" s="61" t="s">
        <v>130</v>
      </c>
      <c r="D35" s="95" t="s">
        <v>133</v>
      </c>
      <c r="E35" s="141"/>
      <c r="F35" s="71"/>
      <c r="G35" s="139">
        <v>1</v>
      </c>
      <c r="H35" s="66"/>
      <c r="I35" s="71"/>
      <c r="J35" s="71"/>
      <c r="K35" s="71"/>
      <c r="L35" s="78"/>
      <c r="N35" s="2" t="s">
        <v>132</v>
      </c>
    </row>
    <row r="36" spans="1:218" s="9" customFormat="1" x14ac:dyDescent="0.6">
      <c r="A36"/>
      <c r="B36" s="85" t="s">
        <v>84</v>
      </c>
      <c r="C36" s="86"/>
      <c r="D36" s="101"/>
      <c r="E36" s="148">
        <v>2.5</v>
      </c>
      <c r="F36" s="87">
        <v>3</v>
      </c>
      <c r="G36" s="87">
        <v>2.5</v>
      </c>
      <c r="H36" s="88">
        <v>2</v>
      </c>
      <c r="I36" s="81">
        <v>2.5</v>
      </c>
      <c r="J36" s="87">
        <v>2.5</v>
      </c>
      <c r="K36" s="87">
        <v>1.5</v>
      </c>
      <c r="L36" s="82">
        <v>2</v>
      </c>
      <c r="M36"/>
      <c r="N36"/>
      <c r="O36"/>
      <c r="P36"/>
      <c r="Q36"/>
      <c r="R36"/>
      <c r="S36"/>
      <c r="T36"/>
      <c r="U36"/>
      <c r="V36"/>
      <c r="W36"/>
      <c r="X36"/>
      <c r="Y36"/>
      <c r="Z36"/>
      <c r="AA36"/>
      <c r="AB36"/>
      <c r="AC36"/>
      <c r="AD36"/>
      <c r="AE36"/>
      <c r="AF36"/>
      <c r="AG36"/>
      <c r="AH36"/>
      <c r="AI36"/>
      <c r="AJ36"/>
      <c r="AK36"/>
      <c r="AL36"/>
      <c r="AM36"/>
      <c r="AN36"/>
      <c r="AO36"/>
      <c r="AP36"/>
      <c r="AQ36"/>
      <c r="AR36"/>
      <c r="AS36"/>
      <c r="AT36"/>
      <c r="AU36"/>
      <c r="AV36"/>
      <c r="AW36"/>
      <c r="AX36"/>
      <c r="AY36"/>
      <c r="AZ36"/>
      <c r="BA36"/>
      <c r="BB36"/>
      <c r="BC36"/>
      <c r="BD36"/>
      <c r="BE36"/>
      <c r="BF36"/>
      <c r="BG36"/>
      <c r="BH36"/>
      <c r="BI36"/>
      <c r="BJ36"/>
      <c r="BK36"/>
      <c r="BL36"/>
      <c r="BM36"/>
      <c r="BN36"/>
      <c r="BO36"/>
      <c r="BP36"/>
      <c r="BQ36"/>
      <c r="BR36"/>
      <c r="BS36"/>
      <c r="BT36"/>
      <c r="BU36"/>
      <c r="BV36"/>
      <c r="BW36"/>
      <c r="BX36"/>
      <c r="BY36"/>
      <c r="BZ36"/>
      <c r="CA36"/>
      <c r="CB36"/>
      <c r="CC36"/>
      <c r="CD36"/>
      <c r="CE36"/>
      <c r="CF36"/>
      <c r="CG36"/>
      <c r="CH36"/>
      <c r="CI36"/>
      <c r="CJ36"/>
      <c r="CK36"/>
      <c r="CL36"/>
      <c r="CM36"/>
      <c r="CN36"/>
      <c r="CO36"/>
      <c r="CP36"/>
      <c r="CQ36"/>
      <c r="CR36"/>
      <c r="CS36"/>
      <c r="CT36"/>
      <c r="CU36"/>
      <c r="CV36"/>
      <c r="CW36"/>
      <c r="CX36"/>
      <c r="CY36"/>
      <c r="CZ36"/>
      <c r="DA36"/>
      <c r="DB36"/>
      <c r="DC36"/>
      <c r="DD36"/>
      <c r="DE36"/>
      <c r="DF36"/>
      <c r="DG36"/>
      <c r="DH36"/>
      <c r="DI36"/>
      <c r="DJ36"/>
      <c r="DK36"/>
      <c r="DL36"/>
      <c r="DM36"/>
      <c r="DN36"/>
      <c r="DO36"/>
      <c r="DP36"/>
      <c r="DQ36"/>
      <c r="DR36"/>
      <c r="DS36"/>
      <c r="DT36"/>
      <c r="DU36"/>
      <c r="DV36"/>
      <c r="DW36"/>
      <c r="DX36"/>
      <c r="DY36"/>
      <c r="DZ36"/>
      <c r="EA36"/>
      <c r="EB36"/>
      <c r="EC36"/>
      <c r="ED36"/>
      <c r="EE36"/>
      <c r="EF36"/>
      <c r="EG36"/>
      <c r="EH36"/>
      <c r="EI36"/>
      <c r="EJ36"/>
      <c r="EK36"/>
      <c r="EL36"/>
      <c r="EM36"/>
      <c r="EN36"/>
      <c r="EO36"/>
      <c r="EP36"/>
      <c r="EQ36"/>
      <c r="ER36"/>
      <c r="ES36"/>
      <c r="ET36"/>
      <c r="EU36"/>
      <c r="EV36"/>
      <c r="EW36"/>
      <c r="EX36"/>
      <c r="EY36"/>
      <c r="EZ36"/>
      <c r="FA36"/>
      <c r="FB36"/>
      <c r="FC36"/>
      <c r="FD36"/>
      <c r="FE36"/>
      <c r="FF36"/>
      <c r="FG36"/>
      <c r="FH36"/>
      <c r="FI36"/>
      <c r="FJ36"/>
      <c r="FK36"/>
      <c r="FL36"/>
      <c r="FM36"/>
      <c r="FN36"/>
      <c r="FO36"/>
      <c r="FP36"/>
      <c r="FQ36"/>
      <c r="FR36"/>
      <c r="FS36"/>
      <c r="FT36"/>
      <c r="FU36"/>
      <c r="FV36"/>
      <c r="FW36"/>
      <c r="FX36"/>
      <c r="FY36"/>
      <c r="FZ36"/>
      <c r="GA36"/>
      <c r="GB36"/>
      <c r="GC36"/>
      <c r="GD36"/>
      <c r="GE36"/>
      <c r="GF36"/>
      <c r="GG36"/>
      <c r="GH36"/>
      <c r="GI36"/>
      <c r="GJ36"/>
      <c r="GK36"/>
      <c r="GL36"/>
      <c r="GM36"/>
      <c r="GN36"/>
      <c r="GO36"/>
      <c r="GP36"/>
      <c r="GQ36"/>
      <c r="GR36"/>
      <c r="GS36"/>
      <c r="GT36"/>
      <c r="GU36"/>
      <c r="GV36"/>
      <c r="GW36"/>
      <c r="GX36"/>
      <c r="GY36"/>
      <c r="GZ36"/>
      <c r="HA36"/>
      <c r="HB36"/>
      <c r="HC36"/>
      <c r="HD36"/>
      <c r="HE36"/>
      <c r="HF36"/>
      <c r="HG36"/>
      <c r="HH36"/>
      <c r="HI36"/>
      <c r="HJ36"/>
    </row>
    <row r="37" spans="1:218" s="9" customFormat="1" ht="15.9" thickBot="1" x14ac:dyDescent="0.65">
      <c r="A37"/>
      <c r="B37" s="34" t="s">
        <v>104</v>
      </c>
      <c r="C37" s="32"/>
      <c r="D37" s="99"/>
      <c r="E37" s="149">
        <f t="shared" ref="E37:L37" si="0">+E20+E36</f>
        <v>8</v>
      </c>
      <c r="F37" s="46">
        <f t="shared" si="0"/>
        <v>8</v>
      </c>
      <c r="G37" s="46">
        <f t="shared" si="0"/>
        <v>6</v>
      </c>
      <c r="H37" s="47">
        <f t="shared" si="0"/>
        <v>6.5</v>
      </c>
      <c r="I37" s="83">
        <f t="shared" si="0"/>
        <v>6</v>
      </c>
      <c r="J37" s="46">
        <f t="shared" si="0"/>
        <v>9.5</v>
      </c>
      <c r="K37" s="46">
        <f t="shared" si="0"/>
        <v>8.5</v>
      </c>
      <c r="L37" s="80">
        <f t="shared" si="0"/>
        <v>6.5</v>
      </c>
      <c r="M37"/>
      <c r="N37"/>
      <c r="O37"/>
      <c r="P37"/>
      <c r="Q37"/>
      <c r="R37"/>
      <c r="S37"/>
      <c r="T37"/>
      <c r="U37"/>
      <c r="V37"/>
      <c r="W37"/>
      <c r="X37"/>
      <c r="Y37"/>
      <c r="Z37"/>
      <c r="AA37"/>
      <c r="AB37"/>
      <c r="AC37"/>
      <c r="AD37"/>
      <c r="AE37"/>
      <c r="AF37"/>
      <c r="AG37"/>
      <c r="AH37"/>
      <c r="AI37"/>
      <c r="AJ37"/>
      <c r="AK37"/>
      <c r="AL37"/>
      <c r="AM37"/>
      <c r="AN37"/>
      <c r="AO37"/>
      <c r="AP37"/>
      <c r="AQ37"/>
      <c r="AR37"/>
      <c r="AS37"/>
      <c r="AT37"/>
      <c r="AU37"/>
      <c r="AV37"/>
      <c r="AW37"/>
      <c r="AX37"/>
      <c r="AY37"/>
      <c r="AZ37"/>
      <c r="BA37"/>
      <c r="BB37"/>
      <c r="BC37"/>
      <c r="BD37"/>
      <c r="BE37"/>
      <c r="BF37"/>
      <c r="BG37"/>
      <c r="BH37"/>
      <c r="BI37"/>
      <c r="BJ37"/>
      <c r="BK37"/>
      <c r="BL37"/>
      <c r="BM37"/>
      <c r="BN37"/>
      <c r="BO37"/>
      <c r="BP37"/>
      <c r="BQ37"/>
      <c r="BR37"/>
      <c r="BS37"/>
      <c r="BT37"/>
      <c r="BU37"/>
      <c r="BV37"/>
      <c r="BW37"/>
      <c r="BX37"/>
      <c r="BY37"/>
      <c r="BZ37"/>
      <c r="CA37"/>
      <c r="CB37"/>
      <c r="CC37"/>
      <c r="CD37"/>
      <c r="CE37"/>
      <c r="CF37"/>
      <c r="CG37"/>
      <c r="CH37"/>
      <c r="CI37"/>
      <c r="CJ37"/>
      <c r="CK37"/>
      <c r="CL37"/>
      <c r="CM37"/>
      <c r="CN37"/>
      <c r="CO37"/>
      <c r="CP37"/>
      <c r="CQ37"/>
      <c r="CR37"/>
      <c r="CS37"/>
      <c r="CT37"/>
      <c r="CU37"/>
      <c r="CV37"/>
      <c r="CW37"/>
      <c r="CX37"/>
      <c r="CY37"/>
      <c r="CZ37"/>
      <c r="DA37"/>
      <c r="DB37"/>
      <c r="DC37"/>
      <c r="DD37"/>
      <c r="DE37"/>
      <c r="DF37"/>
      <c r="DG37"/>
      <c r="DH37"/>
      <c r="DI37"/>
      <c r="DJ37"/>
      <c r="DK37"/>
      <c r="DL37"/>
      <c r="DM37"/>
      <c r="DN37"/>
      <c r="DO37"/>
      <c r="DP37"/>
      <c r="DQ37"/>
      <c r="DR37"/>
      <c r="DS37"/>
      <c r="DT37"/>
      <c r="DU37"/>
      <c r="DV37"/>
      <c r="DW37"/>
      <c r="DX37"/>
      <c r="DY37"/>
      <c r="DZ37"/>
      <c r="EA37"/>
      <c r="EB37"/>
      <c r="EC37"/>
      <c r="ED37"/>
      <c r="EE37"/>
      <c r="EF37"/>
      <c r="EG37"/>
      <c r="EH37"/>
      <c r="EI37"/>
      <c r="EJ37"/>
      <c r="EK37"/>
      <c r="EL37"/>
      <c r="EM37"/>
      <c r="EN37"/>
      <c r="EO37"/>
      <c r="EP37"/>
      <c r="EQ37"/>
      <c r="ER37"/>
      <c r="ES37"/>
      <c r="ET37"/>
      <c r="EU37"/>
      <c r="EV37"/>
      <c r="EW37"/>
      <c r="EX37"/>
      <c r="EY37"/>
      <c r="EZ37"/>
      <c r="FA37"/>
      <c r="FB37"/>
      <c r="FC37"/>
      <c r="FD37"/>
      <c r="FE37"/>
      <c r="FF37"/>
      <c r="FG37"/>
      <c r="FH37"/>
      <c r="FI37"/>
      <c r="FJ37"/>
      <c r="FK37"/>
      <c r="FL37"/>
      <c r="FM37"/>
      <c r="FN37"/>
      <c r="FO37"/>
      <c r="FP37"/>
      <c r="FQ37"/>
      <c r="FR37"/>
      <c r="FS37"/>
      <c r="FT37"/>
      <c r="FU37"/>
      <c r="FV37"/>
      <c r="FW37"/>
      <c r="FX37"/>
      <c r="FY37"/>
      <c r="FZ37"/>
      <c r="GA37"/>
      <c r="GB37"/>
      <c r="GC37"/>
      <c r="GD37"/>
      <c r="GE37"/>
      <c r="GF37"/>
      <c r="GG37"/>
      <c r="GH37"/>
      <c r="GI37"/>
      <c r="GJ37"/>
      <c r="GK37"/>
      <c r="GL37"/>
      <c r="GM37"/>
      <c r="GN37"/>
      <c r="GO37"/>
      <c r="GP37"/>
      <c r="GQ37"/>
      <c r="GR37"/>
      <c r="GS37"/>
      <c r="GT37"/>
      <c r="GU37"/>
      <c r="GV37"/>
      <c r="GW37"/>
      <c r="GX37"/>
      <c r="GY37"/>
      <c r="GZ37"/>
      <c r="HA37"/>
      <c r="HB37"/>
      <c r="HC37"/>
      <c r="HD37"/>
      <c r="HE37"/>
      <c r="HF37"/>
      <c r="HG37"/>
      <c r="HH37"/>
      <c r="HI37"/>
      <c r="HJ37"/>
    </row>
    <row r="38" spans="1:218" x14ac:dyDescent="0.6">
      <c r="E38" s="1"/>
      <c r="F38" s="1"/>
      <c r="G38" s="1"/>
      <c r="H38" s="1"/>
      <c r="I38" s="1"/>
      <c r="J38" s="1"/>
    </row>
    <row r="40" spans="1:218" x14ac:dyDescent="0.6">
      <c r="B40" s="54" t="s">
        <v>119</v>
      </c>
      <c r="C40" s="55"/>
      <c r="D40" s="56"/>
    </row>
    <row r="41" spans="1:218" s="3" customFormat="1" x14ac:dyDescent="0.6">
      <c r="B41" s="22" t="s">
        <v>35</v>
      </c>
      <c r="C41" s="22" t="s">
        <v>13</v>
      </c>
      <c r="D41" s="22" t="s">
        <v>36</v>
      </c>
    </row>
    <row r="42" spans="1:218" x14ac:dyDescent="0.6">
      <c r="B42" s="5" t="s">
        <v>37</v>
      </c>
      <c r="C42" s="5" t="s">
        <v>86</v>
      </c>
      <c r="D42" s="50">
        <v>45717</v>
      </c>
    </row>
    <row r="43" spans="1:218" x14ac:dyDescent="0.6">
      <c r="B43" s="5" t="s">
        <v>37</v>
      </c>
      <c r="C43" s="5" t="s">
        <v>151</v>
      </c>
      <c r="D43" s="50">
        <v>45992</v>
      </c>
    </row>
    <row r="44" spans="1:218" x14ac:dyDescent="0.6">
      <c r="B44" s="5" t="s">
        <v>37</v>
      </c>
      <c r="C44" s="5" t="s">
        <v>152</v>
      </c>
      <c r="D44" s="50">
        <v>46357</v>
      </c>
    </row>
    <row r="45" spans="1:218" x14ac:dyDescent="0.6">
      <c r="B45" s="5" t="s">
        <v>37</v>
      </c>
      <c r="C45" s="5" t="s">
        <v>105</v>
      </c>
      <c r="D45" s="60" t="s">
        <v>38</v>
      </c>
    </row>
    <row r="46" spans="1:218" x14ac:dyDescent="0.6">
      <c r="B46" s="5" t="s">
        <v>98</v>
      </c>
      <c r="C46" s="5" t="s">
        <v>97</v>
      </c>
      <c r="D46" s="60" t="s">
        <v>134</v>
      </c>
    </row>
    <row r="47" spans="1:218" x14ac:dyDescent="0.6">
      <c r="B47" s="5" t="s">
        <v>39</v>
      </c>
      <c r="C47" s="5" t="s">
        <v>99</v>
      </c>
      <c r="D47" s="60" t="s">
        <v>101</v>
      </c>
    </row>
    <row r="48" spans="1:218" x14ac:dyDescent="0.6">
      <c r="B48" s="5" t="s">
        <v>39</v>
      </c>
      <c r="C48" s="5" t="s">
        <v>40</v>
      </c>
      <c r="D48" s="48" t="s">
        <v>38</v>
      </c>
    </row>
    <row r="49" spans="2:4" x14ac:dyDescent="0.6">
      <c r="B49" s="159" t="s">
        <v>41</v>
      </c>
      <c r="C49" s="159"/>
      <c r="D49" s="159"/>
    </row>
    <row r="50" spans="2:4" x14ac:dyDescent="0.6">
      <c r="B50" s="64"/>
      <c r="C50" s="64"/>
      <c r="D50" s="65"/>
    </row>
  </sheetData>
  <mergeCells count="5">
    <mergeCell ref="B49:D49"/>
    <mergeCell ref="D2:L2"/>
    <mergeCell ref="E7:H7"/>
    <mergeCell ref="E15:I15"/>
    <mergeCell ref="E13:G13"/>
  </mergeCells>
  <phoneticPr fontId="7" type="noConversion"/>
  <conditionalFormatting sqref="E37:L37">
    <cfRule type="cellIs" dxfId="0" priority="2" operator="greaterThan">
      <formula>8</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54A22-03E3-4147-AB76-93A8E3054D7F}">
  <dimension ref="C2:H14"/>
  <sheetViews>
    <sheetView topLeftCell="A10" workbookViewId="0">
      <selection activeCell="F11" sqref="F11"/>
    </sheetView>
  </sheetViews>
  <sheetFormatPr defaultRowHeight="15.6" x14ac:dyDescent="0.6"/>
  <cols>
    <col min="6" max="6" width="27.5" customWidth="1"/>
    <col min="7" max="7" width="40" customWidth="1"/>
    <col min="8" max="8" width="46.59765625" customWidth="1"/>
  </cols>
  <sheetData>
    <row r="2" spans="3:8" x14ac:dyDescent="0.6">
      <c r="C2" t="s">
        <v>43</v>
      </c>
    </row>
    <row r="3" spans="3:8" x14ac:dyDescent="0.6">
      <c r="D3" t="s">
        <v>44</v>
      </c>
    </row>
    <row r="5" spans="3:8" x14ac:dyDescent="0.6">
      <c r="C5" t="s">
        <v>45</v>
      </c>
      <c r="D5" t="s">
        <v>46</v>
      </c>
      <c r="E5" t="s">
        <v>47</v>
      </c>
      <c r="F5" t="s">
        <v>48</v>
      </c>
      <c r="G5" t="s">
        <v>49</v>
      </c>
      <c r="H5" t="s">
        <v>50</v>
      </c>
    </row>
    <row r="6" spans="3:8" ht="85.9" customHeight="1" x14ac:dyDescent="0.6">
      <c r="C6" s="14" t="s">
        <v>27</v>
      </c>
      <c r="D6" s="16">
        <v>1</v>
      </c>
      <c r="E6" s="16" t="s">
        <v>51</v>
      </c>
      <c r="F6" s="17" t="s">
        <v>52</v>
      </c>
      <c r="G6" s="17" t="s">
        <v>53</v>
      </c>
      <c r="H6" s="17" t="s">
        <v>54</v>
      </c>
    </row>
    <row r="7" spans="3:8" ht="81" customHeight="1" x14ac:dyDescent="0.6">
      <c r="C7" s="16" t="s">
        <v>55</v>
      </c>
      <c r="D7" s="16">
        <v>4</v>
      </c>
      <c r="E7" s="16" t="s">
        <v>56</v>
      </c>
      <c r="F7" s="17" t="s">
        <v>57</v>
      </c>
      <c r="G7" s="17" t="s">
        <v>58</v>
      </c>
      <c r="H7" s="17" t="s">
        <v>59</v>
      </c>
    </row>
    <row r="8" spans="3:8" ht="31.2" x14ac:dyDescent="0.6">
      <c r="C8" s="14" t="s">
        <v>18</v>
      </c>
      <c r="D8" s="16">
        <v>6</v>
      </c>
      <c r="E8" s="16" t="s">
        <v>60</v>
      </c>
      <c r="F8" s="17" t="s">
        <v>61</v>
      </c>
      <c r="G8" s="17" t="s">
        <v>62</v>
      </c>
      <c r="H8" s="17" t="s">
        <v>63</v>
      </c>
    </row>
    <row r="9" spans="3:8" ht="31.2" x14ac:dyDescent="0.6">
      <c r="C9" s="15" t="s">
        <v>16</v>
      </c>
      <c r="D9" s="16">
        <v>9</v>
      </c>
      <c r="E9" s="16" t="s">
        <v>64</v>
      </c>
      <c r="F9" s="17" t="s">
        <v>65</v>
      </c>
      <c r="G9" s="17" t="s">
        <v>66</v>
      </c>
      <c r="H9" s="17"/>
    </row>
    <row r="10" spans="3:8" ht="109.2" x14ac:dyDescent="0.6">
      <c r="C10" s="14" t="s">
        <v>16</v>
      </c>
      <c r="D10" s="16">
        <v>12</v>
      </c>
      <c r="E10" s="16" t="s">
        <v>51</v>
      </c>
      <c r="F10" s="17" t="s">
        <v>67</v>
      </c>
      <c r="G10" s="17" t="s">
        <v>68</v>
      </c>
      <c r="H10" s="17" t="s">
        <v>69</v>
      </c>
    </row>
    <row r="11" spans="3:8" ht="46.8" x14ac:dyDescent="0.6">
      <c r="C11" s="15" t="s">
        <v>23</v>
      </c>
      <c r="D11" s="16">
        <v>15</v>
      </c>
      <c r="E11" s="16" t="s">
        <v>70</v>
      </c>
      <c r="F11" s="17" t="s">
        <v>71</v>
      </c>
      <c r="G11" s="17" t="s">
        <v>72</v>
      </c>
      <c r="H11" s="17"/>
    </row>
    <row r="12" spans="3:8" ht="31.2" x14ac:dyDescent="0.6">
      <c r="C12" s="14" t="s">
        <v>73</v>
      </c>
      <c r="D12" s="16">
        <v>18</v>
      </c>
      <c r="E12" s="16" t="s">
        <v>60</v>
      </c>
      <c r="F12" s="17" t="s">
        <v>74</v>
      </c>
      <c r="G12" s="17"/>
      <c r="H12" s="17"/>
    </row>
    <row r="13" spans="3:8" ht="31.2" x14ac:dyDescent="0.6">
      <c r="C13" s="12" t="s">
        <v>17</v>
      </c>
      <c r="D13" s="16">
        <v>21</v>
      </c>
      <c r="E13" s="16" t="s">
        <v>64</v>
      </c>
      <c r="F13" s="17" t="s">
        <v>75</v>
      </c>
      <c r="G13" s="17" t="s">
        <v>76</v>
      </c>
      <c r="H13" s="17"/>
    </row>
    <row r="14" spans="3:8" ht="31.2" x14ac:dyDescent="0.6">
      <c r="D14" s="16">
        <v>24</v>
      </c>
      <c r="E14" s="16" t="s">
        <v>51</v>
      </c>
      <c r="F14" s="17" t="s">
        <v>77</v>
      </c>
      <c r="G14" s="17" t="s">
        <v>78</v>
      </c>
      <c r="H14" s="17"/>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BB082EEAB53D5745AB4CFD207E1347A5" ma:contentTypeVersion="7" ma:contentTypeDescription="Create a new document." ma:contentTypeScope="" ma:versionID="87eb8372d04eccb5016a1066a9283835">
  <xsd:schema xmlns:xsd="http://www.w3.org/2001/XMLSchema" xmlns:xs="http://www.w3.org/2001/XMLSchema" xmlns:p="http://schemas.microsoft.com/office/2006/metadata/properties" xmlns:ns3="3bf0aae3-5c0a-474a-b598-12828838a030" xmlns:ns4="059ab58a-6dda-4421-a03e-dc95e4549a1e" targetNamespace="http://schemas.microsoft.com/office/2006/metadata/properties" ma:root="true" ma:fieldsID="c47a7c58d231631194b039045f980eff" ns3:_="" ns4:_="">
    <xsd:import namespace="3bf0aae3-5c0a-474a-b598-12828838a030"/>
    <xsd:import namespace="059ab58a-6dda-4421-a03e-dc95e4549a1e"/>
    <xsd:element name="properties">
      <xsd:complexType>
        <xsd:sequence>
          <xsd:element name="documentManagement">
            <xsd:complexType>
              <xsd:all>
                <xsd:element ref="ns3:MediaServiceMetadata" minOccurs="0"/>
                <xsd:element ref="ns3:MediaServiceFastMetadata" minOccurs="0"/>
                <xsd:element ref="ns4:SharedWithUsers" minOccurs="0"/>
                <xsd:element ref="ns4:SharedWithDetails" minOccurs="0"/>
                <xsd:element ref="ns4:SharingHintHash"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bf0aae3-5c0a-474a-b598-12828838a03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059ab58a-6dda-4421-a03e-dc95e4549a1e"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element name="SharingHintHash" ma:index="12"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E273DFDA-853C-470E-A01C-9F9C87306F4F}">
  <ds:schemaRefs>
    <ds:schemaRef ds:uri="http://schemas.microsoft.com/sharepoint/v3/contenttype/forms"/>
  </ds:schemaRefs>
</ds:datastoreItem>
</file>

<file path=customXml/itemProps2.xml><?xml version="1.0" encoding="utf-8"?>
<ds:datastoreItem xmlns:ds="http://schemas.openxmlformats.org/officeDocument/2006/customXml" ds:itemID="{D8410928-9A81-4ECA-A799-1730B5A52BCC}">
  <ds:schemaRefs>
    <ds:schemaRef ds:uri="3bf0aae3-5c0a-474a-b598-12828838a030"/>
    <ds:schemaRef ds:uri="http://schemas.microsoft.com/office/2006/documentManagement/types"/>
    <ds:schemaRef ds:uri="http://www.w3.org/XML/1998/namespace"/>
    <ds:schemaRef ds:uri="http://purl.org/dc/elements/1.1/"/>
    <ds:schemaRef ds:uri="http://purl.org/dc/terms/"/>
    <ds:schemaRef ds:uri="http://schemas.microsoft.com/office/2006/metadata/properties"/>
    <ds:schemaRef ds:uri="059ab58a-6dda-4421-a03e-dc95e4549a1e"/>
    <ds:schemaRef ds:uri="http://schemas.microsoft.com/office/infopath/2007/PartnerControls"/>
    <ds:schemaRef ds:uri="http://schemas.openxmlformats.org/package/2006/metadata/core-properties"/>
    <ds:schemaRef ds:uri="http://purl.org/dc/dcmitype/"/>
  </ds:schemaRefs>
</ds:datastoreItem>
</file>

<file path=customXml/itemProps3.xml><?xml version="1.0" encoding="utf-8"?>
<ds:datastoreItem xmlns:ds="http://schemas.openxmlformats.org/officeDocument/2006/customXml" ds:itemID="{853FC13A-9323-4471-9BC6-FCB0522181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bf0aae3-5c0a-474a-b598-12828838a030"/>
    <ds:schemaRef ds:uri="059ab58a-6dda-4421-a03e-dc95e4549a1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HOW WORKLOAD IS ESTIMATED</vt:lpstr>
      <vt:lpstr>2022-2024 WorkPlan</vt:lpstr>
      <vt:lpstr>General Timeline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Brian Cheuvront</dc:creator>
  <cp:keywords/>
  <dc:description/>
  <cp:lastModifiedBy>John Hadley</cp:lastModifiedBy>
  <cp:revision/>
  <dcterms:created xsi:type="dcterms:W3CDTF">2020-07-14T16:58:14Z</dcterms:created>
  <dcterms:modified xsi:type="dcterms:W3CDTF">2024-02-15T00:37:49Z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0x010100BB082EEAB53D5745AB4CFD207E1347A5</vt:lpwstr>
  </property>
</Properties>
</file>