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29"/>
  <workbookPr defaultThemeVersion="166925"/>
  <mc:AlternateContent xmlns:mc="http://schemas.openxmlformats.org/markup-compatibility/2006">
    <mc:Choice Requires="x15">
      <x15ac:absPath xmlns:x15ac="http://schemas.microsoft.com/office/spreadsheetml/2010/11/ac" url="C:\Users\johnh\Documents\"/>
    </mc:Choice>
  </mc:AlternateContent>
  <xr:revisionPtr revIDLastSave="0" documentId="8_{03BB354B-03DB-448A-B7AB-3C979109EE91}" xr6:coauthVersionLast="46" xr6:coauthVersionMax="46" xr10:uidLastSave="{00000000-0000-0000-0000-000000000000}"/>
  <bookViews>
    <workbookView xWindow="-28920" yWindow="-120" windowWidth="29040" windowHeight="15840" activeTab="1" xr2:uid="{8CE58FE4-D9EC-2A47-98A4-56D30499FC57}"/>
  </bookViews>
  <sheets>
    <sheet name="HOW WORKLOAD IS ESTIMATED" sheetId="4" r:id="rId1"/>
    <sheet name="2021-2022 WorkPlan" sheetId="5" r:id="rId2"/>
    <sheet name="General Timeline" sheetId="6"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7" i="5" l="1"/>
  <c r="G37" i="5"/>
  <c r="H37" i="5"/>
  <c r="I37" i="5"/>
  <c r="J37" i="5"/>
  <c r="D38" i="5" l="1"/>
  <c r="E38" i="5"/>
  <c r="F38" i="5"/>
  <c r="G38" i="5"/>
  <c r="H38" i="5"/>
  <c r="I38" i="5"/>
  <c r="J38" i="5"/>
</calcChain>
</file>

<file path=xl/sharedStrings.xml><?xml version="1.0" encoding="utf-8"?>
<sst xmlns="http://schemas.openxmlformats.org/spreadsheetml/2006/main" count="313" uniqueCount="174">
  <si>
    <t>Example discussion level at various stages of FMP development.</t>
  </si>
  <si>
    <t>And Color Coding Scheme in the following sheets</t>
  </si>
  <si>
    <t>Type of Discussion</t>
  </si>
  <si>
    <t>Workload Estimation Weight</t>
  </si>
  <si>
    <t>Council Meeting Time</t>
  </si>
  <si>
    <t>Initial Options Paper</t>
  </si>
  <si>
    <t>1-2h</t>
  </si>
  <si>
    <t>Options discussions, review AP/SSC comments</t>
  </si>
  <si>
    <t>3-4h</t>
  </si>
  <si>
    <t>Review and approve for Hearing</t>
  </si>
  <si>
    <t>Address hearing comments</t>
  </si>
  <si>
    <t>Final Approval</t>
  </si>
  <si>
    <t>SAFMC 2021-2022 WORKPLAN - INCORPORATING PROJECTS UNDERWAY AND UPCOMING ASSESSMENTS</t>
  </si>
  <si>
    <t>Amend #</t>
  </si>
  <si>
    <t>Amendment</t>
  </si>
  <si>
    <t>SAFMC Lead</t>
  </si>
  <si>
    <t>DW 10</t>
  </si>
  <si>
    <t>Dolphin Wahoo ACLs-AMs</t>
  </si>
  <si>
    <t>JohnH</t>
  </si>
  <si>
    <t>A</t>
  </si>
  <si>
    <t>SG 50</t>
  </si>
  <si>
    <t>Red Porgy Rebuilding/Allocate</t>
  </si>
  <si>
    <t>Myra</t>
  </si>
  <si>
    <t>DOC</t>
  </si>
  <si>
    <t>PH</t>
  </si>
  <si>
    <t>SGXX</t>
  </si>
  <si>
    <t>Red Snapper Assess Response</t>
  </si>
  <si>
    <t>MikeS/JohnH</t>
  </si>
  <si>
    <t>AR</t>
  </si>
  <si>
    <t>O/S</t>
  </si>
  <si>
    <t>SG 48</t>
  </si>
  <si>
    <t>Wreckfish ITQ Modernization</t>
  </si>
  <si>
    <t>Christina</t>
  </si>
  <si>
    <t>(AP?)</t>
  </si>
  <si>
    <t>doc</t>
  </si>
  <si>
    <t xml:space="preserve">PH </t>
  </si>
  <si>
    <t>CMP 34</t>
  </si>
  <si>
    <t>King Mack Assess Response</t>
  </si>
  <si>
    <t>SGA44</t>
  </si>
  <si>
    <t>YT Snapper Assess/Allocate/longterm</t>
  </si>
  <si>
    <t>SG 49</t>
  </si>
  <si>
    <t>Greater AJ Assess/Allocate</t>
  </si>
  <si>
    <t>MikeS</t>
  </si>
  <si>
    <t>DOC?</t>
  </si>
  <si>
    <t>CORAL 10</t>
  </si>
  <si>
    <t xml:space="preserve">Oculina Boundary </t>
  </si>
  <si>
    <t>Roger</t>
  </si>
  <si>
    <t>SG45/GC11/Sa4/C11</t>
  </si>
  <si>
    <t>ABC Control Rule</t>
  </si>
  <si>
    <t>(SSC)</t>
  </si>
  <si>
    <t>(AP)</t>
  </si>
  <si>
    <t>Update</t>
  </si>
  <si>
    <t>Added for Council time budgeting</t>
  </si>
  <si>
    <t>DOLPHIN WAHOO FRAMEWORKS (Rec Focused)</t>
  </si>
  <si>
    <t>(Plan)</t>
  </si>
  <si>
    <t>INFO</t>
  </si>
  <si>
    <t xml:space="preserve">A </t>
  </si>
  <si>
    <t>NEW 2021-1 (Dolphin LongLine)</t>
  </si>
  <si>
    <t>NEW 2022-1 (Com Logbooks)</t>
  </si>
  <si>
    <t>NEW 2022-2</t>
  </si>
  <si>
    <t>Scamp Response</t>
  </si>
  <si>
    <t>Workload Subtotal:  Current FMP Projects listed Above</t>
  </si>
  <si>
    <t>OTHER ACTIVITIES</t>
  </si>
  <si>
    <t>Selection AP or SSC</t>
  </si>
  <si>
    <t>SEDAR Committee</t>
  </si>
  <si>
    <t>CC</t>
  </si>
  <si>
    <t>Citizen Science Committee</t>
  </si>
  <si>
    <t>JB</t>
  </si>
  <si>
    <t>Habitat Committee</t>
  </si>
  <si>
    <t>RP</t>
  </si>
  <si>
    <t>Law Enforcement Committee</t>
  </si>
  <si>
    <t>MB</t>
  </si>
  <si>
    <t>LEOY</t>
  </si>
  <si>
    <t>Allocation Trees Blueprint</t>
  </si>
  <si>
    <t>CW/JH/MS</t>
  </si>
  <si>
    <t xml:space="preserve"> </t>
  </si>
  <si>
    <t>SpeciesShifts ScenarioPlanning</t>
  </si>
  <si>
    <t>Joint WorkGroup Rec Sec 102</t>
  </si>
  <si>
    <t>JC</t>
  </si>
  <si>
    <t>SAFMC Rec Data workgroup</t>
  </si>
  <si>
    <t>MB/JC</t>
  </si>
  <si>
    <t>SG 2for1 permit eval (from EO)</t>
  </si>
  <si>
    <t>MB/CW/JH</t>
  </si>
  <si>
    <t>Habitat Blueprint</t>
  </si>
  <si>
    <t>MB/JC/RP</t>
  </si>
  <si>
    <t>Approve</t>
  </si>
  <si>
    <t>WORKLOAD SUBTOTAL -  Recurring and special topic activities</t>
  </si>
  <si>
    <r>
      <t xml:space="preserve">WORKLOAD TOTAL :  Current FMP projects (line 15) </t>
    </r>
    <r>
      <rPr>
        <b/>
        <sz val="12"/>
        <color theme="1"/>
        <rFont val="Calibri"/>
        <family val="2"/>
        <scheme val="minor"/>
      </rPr>
      <t>+</t>
    </r>
    <r>
      <rPr>
        <sz val="12"/>
        <color theme="1"/>
        <rFont val="Calibri"/>
        <family val="2"/>
        <scheme val="minor"/>
      </rPr>
      <t xml:space="preserve"> recurring &amp; special topics (Line 22)</t>
    </r>
  </si>
  <si>
    <t>Other Amendments underway, requested, or anticipated to address assessments expected in 2022-2023</t>
  </si>
  <si>
    <t>Committee</t>
  </si>
  <si>
    <t>Target Start</t>
  </si>
  <si>
    <t>SG</t>
  </si>
  <si>
    <t>Unassessed ABC-ACL-EC</t>
  </si>
  <si>
    <t>SPL</t>
  </si>
  <si>
    <t>SG1 &amp; lobster tailing permits</t>
  </si>
  <si>
    <t>COMP</t>
  </si>
  <si>
    <t>SBRM Amend</t>
  </si>
  <si>
    <t>DW</t>
  </si>
  <si>
    <t>Dolphin Regional Management</t>
  </si>
  <si>
    <t>Request clarification if still needed</t>
  </si>
  <si>
    <t>Black Sea bass Assessment</t>
  </si>
  <si>
    <t>Vermilion Snapper Assessment</t>
  </si>
  <si>
    <t>Red Grouper Assessment</t>
  </si>
  <si>
    <t>Mutton Assessment</t>
  </si>
  <si>
    <t>Other Activities</t>
  </si>
  <si>
    <t>workshop</t>
  </si>
  <si>
    <t>Mackerel Port Meetings</t>
  </si>
  <si>
    <t>Generalized FMP Timeline Example</t>
  </si>
  <si>
    <t>Illustrates a signficant FMP Amendment - not a framework to update ACL</t>
  </si>
  <si>
    <t>Plan Code</t>
  </si>
  <si>
    <t>Clock</t>
  </si>
  <si>
    <t>eg mo</t>
  </si>
  <si>
    <t>Council Meeting Activity</t>
  </si>
  <si>
    <t>Note</t>
  </si>
  <si>
    <t>More Info</t>
  </si>
  <si>
    <t>June</t>
  </si>
  <si>
    <t>Assessment Report Presented (or FMP started formally)</t>
  </si>
  <si>
    <t>Also present general fishery info - landings+effort trends, recent years, by state, season, etc; catch per trip frequency, recent mgmt changes or AMs implemented</t>
  </si>
  <si>
    <t>When initiated by an AR: Provide ACL options. - there really are not that many, at least for FMPs without allocation changes. When not an AR: discuss the problem Council wishes to solve and why.</t>
  </si>
  <si>
    <t>(AP),(SSC)</t>
  </si>
  <si>
    <t>Oct</t>
  </si>
  <si>
    <t>AP or SSC review</t>
  </si>
  <si>
    <r>
      <t xml:space="preserve">Include in council meet schedule to show work is progressing, explain why skipping a meeting. </t>
    </r>
    <r>
      <rPr>
        <b/>
        <sz val="12"/>
        <color theme="1"/>
        <rFont val="Calibri"/>
        <family val="2"/>
        <scheme val="minor"/>
      </rPr>
      <t>Deadline to Obtain official IPT dataset for analysis</t>
    </r>
  </si>
  <si>
    <t>Intent-bring in AP sooner, help develop response to stock condition or the problems to solve, help develop items to scope</t>
  </si>
  <si>
    <t>Dec</t>
  </si>
  <si>
    <t>Present Options, Approve for Scoping</t>
  </si>
  <si>
    <r>
      <t xml:space="preserve">Council select the preferred </t>
    </r>
    <r>
      <rPr>
        <b/>
        <sz val="12"/>
        <color theme="1"/>
        <rFont val="Calibri"/>
        <family val="2"/>
        <scheme val="minor"/>
      </rPr>
      <t>ACL</t>
    </r>
    <r>
      <rPr>
        <sz val="12"/>
        <color theme="1"/>
        <rFont val="Calibri"/>
        <family val="2"/>
        <scheme val="minor"/>
      </rPr>
      <t xml:space="preserve"> at this meeting</t>
    </r>
  </si>
  <si>
    <t>Approve ACLs by this meeting - critical to the evaluations of specific actions that will follow</t>
  </si>
  <si>
    <t>March</t>
  </si>
  <si>
    <t>Review Actions-Alternatives</t>
  </si>
  <si>
    <t>Review scoping comments, finalize range of actions and alternatives</t>
  </si>
  <si>
    <t>Review Actions-Alternatives, Select Preferreds</t>
  </si>
  <si>
    <t xml:space="preserve">Review evaluation of actions and alternatives. Select preferred options where appropriate and feasible. Need for this or an additioanl meeting of this type determined by FMP complexity and number of actions. </t>
  </si>
  <si>
    <r>
      <t>Consider dividing topics across meeting for a complex FMP with many actions - e.g., one meeting on rec topics, one on comm topics, so that if several meetings needed, avoid starting each meeting by discussing action 1 and going over the entire FMP in action order. May add in</t>
    </r>
    <r>
      <rPr>
        <b/>
        <sz val="12"/>
        <color theme="1"/>
        <rFont val="Calibri"/>
        <family val="2"/>
        <scheme val="minor"/>
      </rPr>
      <t xml:space="preserve"> additional SSC or AP meetings</t>
    </r>
    <r>
      <rPr>
        <sz val="12"/>
        <color theme="1"/>
        <rFont val="Calibri"/>
        <family val="2"/>
        <scheme val="minor"/>
      </rPr>
      <t xml:space="preserve"> between OS and PH as needed</t>
    </r>
  </si>
  <si>
    <t>Sept</t>
  </si>
  <si>
    <t>Review Actions-Alternatives, Select preferreds, and Approve for hearings</t>
  </si>
  <si>
    <t>Review evaluation of actions and alternatives, select preferred alternatives for hearing</t>
  </si>
  <si>
    <t>Review hearing comments, revise preferreds</t>
  </si>
  <si>
    <t>review any additional analysis, approve for submission</t>
  </si>
  <si>
    <r>
      <t xml:space="preserve">Need to have </t>
    </r>
    <r>
      <rPr>
        <b/>
        <sz val="12"/>
        <color theme="1"/>
        <rFont val="Calibri"/>
        <family val="2"/>
        <scheme val="minor"/>
      </rPr>
      <t>codified text</t>
    </r>
    <r>
      <rPr>
        <sz val="12"/>
        <color theme="1"/>
        <rFont val="Calibri"/>
        <family val="2"/>
        <scheme val="minor"/>
      </rPr>
      <t xml:space="preserve"> in time to review</t>
    </r>
  </si>
  <si>
    <t>FMP Submitted by</t>
  </si>
  <si>
    <t>final draft, codified, etc - submit before the next meeting</t>
  </si>
  <si>
    <t>2021 Q2 DRAFT FOR JUNE MEETING</t>
  </si>
  <si>
    <t>Business OTHER than Coral 10 or Blueprint</t>
  </si>
  <si>
    <t>Expect letter from NMFS that will start statutory deadline clock for rebuilding plan</t>
  </si>
  <si>
    <t>CMP 32</t>
  </si>
  <si>
    <t>Allie</t>
  </si>
  <si>
    <t>Consider extending one meeting</t>
  </si>
  <si>
    <t>O</t>
  </si>
  <si>
    <t>A?</t>
  </si>
  <si>
    <t>TBD</t>
  </si>
  <si>
    <t xml:space="preserve">TBD </t>
  </si>
  <si>
    <t>CMP 33</t>
  </si>
  <si>
    <t>Gulf Cobia Amendment (Gulf is lead)</t>
  </si>
  <si>
    <t>Gulf King Mackerel (Gulf is lead)</t>
  </si>
  <si>
    <t>?</t>
  </si>
  <si>
    <t>equals amendments that don't respond to a stock assessment</t>
  </si>
  <si>
    <t>Snowy Grouper Assess Response</t>
  </si>
  <si>
    <t>Gag Assess Response</t>
  </si>
  <si>
    <t>Golden Tilefish Assess Response</t>
  </si>
  <si>
    <t>Spanish Mackerel Assess Response</t>
  </si>
  <si>
    <t>PH?</t>
  </si>
  <si>
    <t>0.5?</t>
  </si>
  <si>
    <t>KI/CC</t>
  </si>
  <si>
    <t>Will receive guidance from Council in June</t>
  </si>
  <si>
    <t>Timeline for PH delayed by one meeting per concerns over data access and staff availabilty</t>
  </si>
  <si>
    <t xml:space="preserve">Approval extended by one meeting </t>
  </si>
  <si>
    <t>Will receive guidance from Council in June. Timeline may shift depending on whether joinlty developed amendment.</t>
  </si>
  <si>
    <t xml:space="preserve">Timeline to shift by one meeting pending guidance in June (add MSL action?).  </t>
  </si>
  <si>
    <t>Added a meeting before PH and in December. December meeting would be an hour or less and can be bumped if need be.</t>
  </si>
  <si>
    <t>Include Almaco Jack and request clarification if intent is to start after ABC CR Amendment</t>
  </si>
  <si>
    <t xml:space="preserve">Moved back by one meeting </t>
  </si>
  <si>
    <t>AP</t>
  </si>
  <si>
    <t xml:space="preserve">DOC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</si>
</sst>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mmm\-yy;@"/>
  </numFmts>
  <fonts count="8" x14ac:knownFonts="1">
    <font>
      <sz val="12"/>
      <color theme="1"/>
      <name val="Calibri"/>
      <family val="2"/>
      <scheme val="minor"/>
    </font>
    <font>
      <b/>
      <sz val="12"/>
      <color theme="1"/>
      <name val="Calibri"/>
      <family val="2"/>
      <scheme val="minor"/>
    </font>
    <font>
      <b/>
      <u/>
      <sz val="12"/>
      <color theme="1"/>
      <name val="Calibri"/>
      <family val="2"/>
      <scheme val="minor"/>
    </font>
    <font>
      <sz val="12"/>
      <color rgb="FFFF0000"/>
      <name val="Calibri"/>
      <family val="2"/>
      <scheme val="minor"/>
    </font>
    <font>
      <b/>
      <sz val="12"/>
      <color rgb="FFFF0000"/>
      <name val="Calibri"/>
      <family val="2"/>
      <scheme val="minor"/>
    </font>
    <font>
      <b/>
      <sz val="12"/>
      <name val="Calibri"/>
      <family val="2"/>
      <scheme val="minor"/>
    </font>
    <font>
      <sz val="12"/>
      <color rgb="FF000000"/>
      <name val="Calibri"/>
      <family val="2"/>
      <scheme val="minor"/>
    </font>
    <font>
      <sz val="12"/>
      <name val="Calibri"/>
      <family val="2"/>
      <scheme val="minor"/>
    </font>
  </fonts>
  <fills count="12">
    <fill>
      <patternFill patternType="none"/>
    </fill>
    <fill>
      <patternFill patternType="gray125"/>
    </fill>
    <fill>
      <patternFill patternType="solid">
        <fgColor theme="2"/>
        <bgColor indexed="64"/>
      </patternFill>
    </fill>
    <fill>
      <patternFill patternType="solid">
        <fgColor rgb="FFFFC000"/>
        <bgColor indexed="64"/>
      </patternFill>
    </fill>
    <fill>
      <patternFill patternType="solid">
        <fgColor rgb="FFFFFF00"/>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rgb="FF00B0F0"/>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rgb="FFFFFFFF"/>
        <bgColor indexed="64"/>
      </patternFill>
    </fill>
    <fill>
      <patternFill patternType="solid">
        <fgColor theme="0"/>
        <bgColor indexed="64"/>
      </patternFill>
    </fill>
  </fills>
  <borders count="18">
    <border>
      <left/>
      <right/>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top/>
      <bottom style="thin">
        <color indexed="64"/>
      </bottom>
      <diagonal/>
    </border>
    <border>
      <left/>
      <right style="thin">
        <color rgb="FF000000"/>
      </right>
      <top/>
      <bottom/>
      <diagonal/>
    </border>
    <border>
      <left style="thin">
        <color rgb="FF000000"/>
      </left>
      <right/>
      <top style="thin">
        <color rgb="FF000000"/>
      </top>
      <bottom/>
      <diagonal/>
    </border>
    <border>
      <left style="thin">
        <color rgb="FF000000"/>
      </left>
      <right/>
      <top/>
      <bottom/>
      <diagonal/>
    </border>
    <border>
      <left style="thin">
        <color rgb="FF000000"/>
      </left>
      <right/>
      <top style="thin">
        <color indexed="64"/>
      </top>
      <bottom/>
      <diagonal/>
    </border>
    <border>
      <left/>
      <right/>
      <top style="thin">
        <color rgb="FF000000"/>
      </top>
      <bottom style="thin">
        <color indexed="64"/>
      </bottom>
      <diagonal/>
    </border>
    <border>
      <left/>
      <right style="thin">
        <color rgb="FF000000"/>
      </right>
      <top style="thin">
        <color rgb="FF000000"/>
      </top>
      <bottom style="thin">
        <color indexed="64"/>
      </bottom>
      <diagonal/>
    </border>
    <border>
      <left style="thin">
        <color rgb="FF000000"/>
      </left>
      <right style="thin">
        <color rgb="FF000000"/>
      </right>
      <top/>
      <bottom/>
      <diagonal/>
    </border>
    <border>
      <left style="thin">
        <color rgb="FF000000"/>
      </left>
      <right/>
      <top/>
      <bottom style="thin">
        <color indexed="64"/>
      </bottom>
      <diagonal/>
    </border>
    <border>
      <left style="thin">
        <color rgb="FF000000"/>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s>
  <cellStyleXfs count="1">
    <xf numFmtId="0" fontId="0" fillId="0" borderId="0"/>
  </cellStyleXfs>
  <cellXfs count="105">
    <xf numFmtId="0" fontId="0" fillId="0" borderId="0" xfId="0"/>
    <xf numFmtId="0" fontId="0" fillId="0" borderId="0" xfId="0" applyAlignment="1">
      <alignment horizontal="center"/>
    </xf>
    <xf numFmtId="0" fontId="1" fillId="0" borderId="0" xfId="0" applyFont="1"/>
    <xf numFmtId="164" fontId="1" fillId="0" borderId="0" xfId="0" applyNumberFormat="1" applyFont="1"/>
    <xf numFmtId="0" fontId="1" fillId="0" borderId="0" xfId="0" applyFont="1" applyAlignment="1">
      <alignment horizontal="center"/>
    </xf>
    <xf numFmtId="164" fontId="1" fillId="2" borderId="2" xfId="0" applyNumberFormat="1" applyFont="1" applyFill="1" applyBorder="1" applyAlignment="1">
      <alignment horizontal="center"/>
    </xf>
    <xf numFmtId="0" fontId="0" fillId="0" borderId="0" xfId="0" applyBorder="1"/>
    <xf numFmtId="0" fontId="2" fillId="2" borderId="6" xfId="0" applyFont="1" applyFill="1" applyBorder="1"/>
    <xf numFmtId="164" fontId="1" fillId="2" borderId="7" xfId="0" applyNumberFormat="1" applyFont="1" applyFill="1" applyBorder="1"/>
    <xf numFmtId="0" fontId="1" fillId="2" borderId="6" xfId="0" applyFont="1" applyFill="1" applyBorder="1"/>
    <xf numFmtId="0" fontId="0" fillId="0" borderId="11" xfId="0" applyBorder="1"/>
    <xf numFmtId="0" fontId="0" fillId="0" borderId="0" xfId="0" applyFill="1" applyBorder="1"/>
    <xf numFmtId="0" fontId="0" fillId="0" borderId="7" xfId="0" applyFill="1" applyBorder="1"/>
    <xf numFmtId="0" fontId="0" fillId="0" borderId="0" xfId="0" applyFill="1"/>
    <xf numFmtId="0" fontId="0" fillId="4" borderId="0" xfId="0" applyFill="1" applyAlignment="1">
      <alignment horizontal="center"/>
    </xf>
    <xf numFmtId="0" fontId="0" fillId="3" borderId="0" xfId="0" applyFill="1" applyAlignment="1">
      <alignment horizontal="center"/>
    </xf>
    <xf numFmtId="0" fontId="1" fillId="0" borderId="0" xfId="0" applyFont="1" applyFill="1" applyAlignment="1">
      <alignment horizontal="center"/>
    </xf>
    <xf numFmtId="0" fontId="0" fillId="5" borderId="0" xfId="0" applyFill="1"/>
    <xf numFmtId="0" fontId="1" fillId="4" borderId="0" xfId="0" applyFont="1" applyFill="1" applyAlignment="1">
      <alignment horizontal="center"/>
    </xf>
    <xf numFmtId="0" fontId="0" fillId="0" borderId="4" xfId="0" applyBorder="1"/>
    <xf numFmtId="49" fontId="0" fillId="0" borderId="4" xfId="0" applyNumberFormat="1" applyBorder="1" applyAlignment="1">
      <alignment horizontal="center" wrapText="1"/>
    </xf>
    <xf numFmtId="0" fontId="0" fillId="5" borderId="12" xfId="0" applyFill="1" applyBorder="1"/>
    <xf numFmtId="0" fontId="1" fillId="5" borderId="4" xfId="0" applyFont="1" applyFill="1" applyBorder="1" applyAlignment="1">
      <alignment horizontal="center"/>
    </xf>
    <xf numFmtId="0" fontId="0" fillId="5" borderId="13" xfId="0" applyFill="1" applyBorder="1"/>
    <xf numFmtId="0" fontId="1" fillId="5" borderId="1" xfId="0" applyFont="1" applyFill="1" applyBorder="1" applyAlignment="1">
      <alignment horizontal="center"/>
    </xf>
    <xf numFmtId="0" fontId="1" fillId="5" borderId="1" xfId="0" applyFont="1" applyFill="1" applyBorder="1"/>
    <xf numFmtId="0" fontId="0" fillId="6" borderId="13" xfId="0" applyFill="1" applyBorder="1"/>
    <xf numFmtId="0" fontId="1" fillId="6" borderId="1" xfId="0" applyFont="1" applyFill="1" applyBorder="1" applyAlignment="1">
      <alignment horizontal="center"/>
    </xf>
    <xf numFmtId="0" fontId="1" fillId="7" borderId="0" xfId="0" applyFont="1" applyFill="1"/>
    <xf numFmtId="0" fontId="0" fillId="7" borderId="0" xfId="0" applyFill="1"/>
    <xf numFmtId="0" fontId="1" fillId="4" borderId="0" xfId="0" applyFont="1" applyFill="1" applyBorder="1" applyAlignment="1">
      <alignment horizontal="center" vertical="center"/>
    </xf>
    <xf numFmtId="0" fontId="1" fillId="5" borderId="0" xfId="0" applyFont="1" applyFill="1" applyBorder="1"/>
    <xf numFmtId="0" fontId="0" fillId="4" borderId="0" xfId="0" applyFill="1" applyBorder="1" applyAlignment="1">
      <alignment horizontal="center" vertical="center"/>
    </xf>
    <xf numFmtId="0" fontId="0" fillId="3" borderId="0" xfId="0" applyFill="1" applyBorder="1" applyAlignment="1">
      <alignment horizontal="center" vertical="center"/>
    </xf>
    <xf numFmtId="0" fontId="0" fillId="0" borderId="0" xfId="0" applyAlignment="1">
      <alignment horizontal="center" vertical="center"/>
    </xf>
    <xf numFmtId="49" fontId="0" fillId="0" borderId="0" xfId="0" applyNumberFormat="1" applyAlignment="1">
      <alignment horizontal="center" vertical="center" wrapText="1"/>
    </xf>
    <xf numFmtId="0" fontId="0" fillId="0" borderId="0" xfId="0" applyFill="1" applyBorder="1" applyAlignment="1">
      <alignment horizontal="center" vertical="center"/>
    </xf>
    <xf numFmtId="0" fontId="0" fillId="0" borderId="8" xfId="0" applyFill="1" applyBorder="1"/>
    <xf numFmtId="164" fontId="0" fillId="0" borderId="0" xfId="0" applyNumberFormat="1"/>
    <xf numFmtId="0" fontId="0" fillId="0" borderId="0" xfId="0" applyBorder="1" applyAlignment="1">
      <alignment horizontal="center" vertical="center"/>
    </xf>
    <xf numFmtId="0" fontId="1" fillId="0" borderId="0" xfId="0" applyFont="1" applyFill="1" applyBorder="1" applyAlignment="1">
      <alignment horizontal="center" vertical="center"/>
    </xf>
    <xf numFmtId="0" fontId="0" fillId="0" borderId="0" xfId="0" applyFill="1" applyAlignment="1">
      <alignment horizontal="center" vertical="center"/>
    </xf>
    <xf numFmtId="0" fontId="0" fillId="4" borderId="0" xfId="0" applyFill="1" applyAlignment="1">
      <alignment horizontal="center" vertical="center"/>
    </xf>
    <xf numFmtId="0" fontId="0" fillId="0" borderId="0" xfId="0" applyFill="1" applyAlignment="1">
      <alignment horizontal="center"/>
    </xf>
    <xf numFmtId="0" fontId="1" fillId="4" borderId="5" xfId="0" applyFont="1" applyFill="1" applyBorder="1" applyAlignment="1">
      <alignment horizontal="center"/>
    </xf>
    <xf numFmtId="0" fontId="3" fillId="9" borderId="7" xfId="0" applyFont="1" applyFill="1" applyBorder="1"/>
    <xf numFmtId="0" fontId="4" fillId="9" borderId="0" xfId="0" applyFont="1" applyFill="1" applyBorder="1" applyAlignment="1">
      <alignment horizontal="center"/>
    </xf>
    <xf numFmtId="0" fontId="4" fillId="9" borderId="0" xfId="0" applyFont="1" applyFill="1" applyBorder="1"/>
    <xf numFmtId="0" fontId="4" fillId="9" borderId="5" xfId="0" applyFont="1" applyFill="1" applyBorder="1" applyAlignment="1">
      <alignment horizontal="center"/>
    </xf>
    <xf numFmtId="0" fontId="3" fillId="9" borderId="0" xfId="0" applyFont="1" applyFill="1"/>
    <xf numFmtId="0" fontId="5" fillId="9" borderId="7" xfId="0" applyFont="1" applyFill="1" applyBorder="1"/>
    <xf numFmtId="0" fontId="0" fillId="0" borderId="0" xfId="0" applyFont="1" applyFill="1" applyBorder="1"/>
    <xf numFmtId="0" fontId="0" fillId="4" borderId="0" xfId="0" applyFill="1"/>
    <xf numFmtId="0" fontId="0" fillId="0" borderId="0" xfId="0" applyAlignment="1">
      <alignment horizontal="left" vertical="center"/>
    </xf>
    <xf numFmtId="0" fontId="1" fillId="3" borderId="3" xfId="0" applyFont="1" applyFill="1" applyBorder="1" applyAlignment="1">
      <alignment horizontal="center" vertical="center"/>
    </xf>
    <xf numFmtId="0" fontId="0" fillId="0" borderId="0" xfId="0" applyBorder="1" applyAlignment="1">
      <alignment horizontal="left" vertical="center"/>
    </xf>
    <xf numFmtId="0" fontId="1" fillId="0" borderId="3" xfId="0" applyFont="1" applyFill="1" applyBorder="1" applyAlignment="1">
      <alignment horizontal="center" vertical="center"/>
    </xf>
    <xf numFmtId="0" fontId="1" fillId="0" borderId="0" xfId="0" applyFont="1" applyFill="1" applyBorder="1" applyAlignment="1">
      <alignment horizontal="left" vertical="center"/>
    </xf>
    <xf numFmtId="0" fontId="0" fillId="3" borderId="0" xfId="0" applyFill="1" applyBorder="1" applyAlignment="1">
      <alignment horizontal="left" vertical="center"/>
    </xf>
    <xf numFmtId="0" fontId="6" fillId="4" borderId="0" xfId="0" applyFont="1" applyFill="1" applyBorder="1" applyAlignment="1">
      <alignment horizontal="left" vertical="center"/>
    </xf>
    <xf numFmtId="0" fontId="1" fillId="10" borderId="0" xfId="0" applyFont="1" applyFill="1" applyAlignment="1">
      <alignment horizontal="center"/>
    </xf>
    <xf numFmtId="0" fontId="3" fillId="0" borderId="0" xfId="0" applyFont="1"/>
    <xf numFmtId="0" fontId="3" fillId="0" borderId="0" xfId="0" applyFont="1" applyAlignment="1">
      <alignment horizontal="center" vertical="center"/>
    </xf>
    <xf numFmtId="0" fontId="3" fillId="0" borderId="0" xfId="0" applyFont="1" applyFill="1" applyAlignment="1">
      <alignment horizontal="left" vertical="center"/>
    </xf>
    <xf numFmtId="0" fontId="0" fillId="7" borderId="8" xfId="0" applyFill="1" applyBorder="1"/>
    <xf numFmtId="0" fontId="0" fillId="7" borderId="7" xfId="0" applyFill="1" applyBorder="1"/>
    <xf numFmtId="0" fontId="0" fillId="7" borderId="0" xfId="0" applyFill="1" applyBorder="1"/>
    <xf numFmtId="0" fontId="1" fillId="7" borderId="0" xfId="0" applyFont="1" applyFill="1" applyBorder="1"/>
    <xf numFmtId="0" fontId="1" fillId="0" borderId="0" xfId="0" applyFont="1" applyAlignment="1">
      <alignment horizontal="center" vertical="center"/>
    </xf>
    <xf numFmtId="0" fontId="5" fillId="0" borderId="0" xfId="0" applyFont="1" applyBorder="1" applyAlignment="1">
      <alignment horizontal="left" vertical="top"/>
    </xf>
    <xf numFmtId="0" fontId="7" fillId="4" borderId="0" xfId="0" applyFont="1" applyFill="1" applyBorder="1" applyAlignment="1">
      <alignment horizontal="center" vertical="center"/>
    </xf>
    <xf numFmtId="0" fontId="7" fillId="0" borderId="0" xfId="0" applyFont="1" applyFill="1" applyBorder="1"/>
    <xf numFmtId="164" fontId="1" fillId="7" borderId="0" xfId="0" applyNumberFormat="1" applyFont="1" applyFill="1"/>
    <xf numFmtId="164" fontId="1" fillId="2" borderId="14" xfId="0" applyNumberFormat="1" applyFont="1" applyFill="1" applyBorder="1" applyAlignment="1">
      <alignment horizontal="center"/>
    </xf>
    <xf numFmtId="0" fontId="0" fillId="0" borderId="16" xfId="0" applyBorder="1"/>
    <xf numFmtId="0" fontId="1" fillId="4" borderId="16" xfId="0" applyFont="1" applyFill="1" applyBorder="1" applyAlignment="1">
      <alignment horizontal="center"/>
    </xf>
    <xf numFmtId="0" fontId="0" fillId="0" borderId="16" xfId="0" applyFill="1" applyBorder="1"/>
    <xf numFmtId="0" fontId="0" fillId="0" borderId="16" xfId="0" applyFill="1" applyBorder="1" applyAlignment="1">
      <alignment horizontal="center"/>
    </xf>
    <xf numFmtId="0" fontId="1" fillId="5" borderId="15" xfId="0" applyFont="1" applyFill="1" applyBorder="1" applyAlignment="1">
      <alignment horizontal="center"/>
    </xf>
    <xf numFmtId="0" fontId="1" fillId="6" borderId="17" xfId="0" applyFont="1" applyFill="1" applyBorder="1" applyAlignment="1">
      <alignment horizontal="center"/>
    </xf>
    <xf numFmtId="164" fontId="1" fillId="2" borderId="17" xfId="0" applyNumberFormat="1" applyFont="1" applyFill="1" applyBorder="1" applyAlignment="1">
      <alignment horizontal="center"/>
    </xf>
    <xf numFmtId="0" fontId="0" fillId="0" borderId="16" xfId="0" applyBorder="1" applyAlignment="1">
      <alignment horizontal="center" vertical="center"/>
    </xf>
    <xf numFmtId="0" fontId="0" fillId="0" borderId="16" xfId="0" applyBorder="1" applyAlignment="1">
      <alignment horizontal="left" vertical="center"/>
    </xf>
    <xf numFmtId="0" fontId="1" fillId="4" borderId="16" xfId="0" applyFont="1" applyFill="1" applyBorder="1" applyAlignment="1">
      <alignment horizontal="center" vertical="center"/>
    </xf>
    <xf numFmtId="0" fontId="0" fillId="0" borderId="16" xfId="0" applyFill="1" applyBorder="1" applyAlignment="1">
      <alignment horizontal="center" vertical="center"/>
    </xf>
    <xf numFmtId="0" fontId="0" fillId="0" borderId="16" xfId="0" applyFill="1" applyBorder="1" applyAlignment="1">
      <alignment horizontal="left" vertical="center"/>
    </xf>
    <xf numFmtId="0" fontId="0" fillId="4" borderId="16" xfId="0" applyFill="1" applyBorder="1" applyAlignment="1">
      <alignment horizontal="center" vertical="center"/>
    </xf>
    <xf numFmtId="0" fontId="1" fillId="0" borderId="16" xfId="0" applyFont="1" applyFill="1" applyBorder="1" applyAlignment="1">
      <alignment horizontal="center" vertical="center"/>
    </xf>
    <xf numFmtId="0" fontId="0" fillId="4" borderId="16" xfId="0" applyFill="1" applyBorder="1" applyAlignment="1">
      <alignment horizontal="left" vertical="center"/>
    </xf>
    <xf numFmtId="0" fontId="0" fillId="3" borderId="16" xfId="0" applyFill="1" applyBorder="1" applyAlignment="1">
      <alignment horizontal="center" vertical="center"/>
    </xf>
    <xf numFmtId="0" fontId="1" fillId="5" borderId="17" xfId="0" applyFont="1" applyFill="1" applyBorder="1" applyAlignment="1">
      <alignment horizontal="center"/>
    </xf>
    <xf numFmtId="0" fontId="1" fillId="0" borderId="0" xfId="0" applyFont="1" applyFill="1" applyAlignment="1">
      <alignment horizontal="center" vertical="center"/>
    </xf>
    <xf numFmtId="0" fontId="0" fillId="4" borderId="0" xfId="0" applyFont="1" applyFill="1" applyBorder="1" applyAlignment="1">
      <alignment horizontal="center" vertical="center"/>
    </xf>
    <xf numFmtId="164" fontId="0" fillId="0" borderId="0" xfId="0" applyNumberFormat="1" applyAlignment="1">
      <alignment horizontal="right"/>
    </xf>
    <xf numFmtId="0" fontId="0" fillId="0" borderId="0" xfId="0" applyBorder="1" applyAlignment="1">
      <alignment horizontal="right"/>
    </xf>
    <xf numFmtId="0" fontId="1" fillId="11" borderId="0" xfId="0" applyFont="1" applyFill="1" applyAlignment="1">
      <alignment horizontal="center"/>
    </xf>
    <xf numFmtId="0" fontId="1" fillId="11" borderId="0" xfId="0" applyFont="1" applyFill="1" applyBorder="1"/>
    <xf numFmtId="0" fontId="7" fillId="0" borderId="7" xfId="0" applyFont="1" applyFill="1" applyBorder="1"/>
    <xf numFmtId="0" fontId="1" fillId="2" borderId="9" xfId="0" applyFont="1" applyFill="1" applyBorder="1" applyAlignment="1">
      <alignment horizontal="center"/>
    </xf>
    <xf numFmtId="0" fontId="1" fillId="2" borderId="10" xfId="0" applyFont="1" applyFill="1" applyBorder="1" applyAlignment="1">
      <alignment horizontal="center"/>
    </xf>
    <xf numFmtId="0" fontId="1" fillId="8" borderId="0" xfId="0" applyFont="1" applyFill="1" applyAlignment="1">
      <alignment horizontal="center"/>
    </xf>
    <xf numFmtId="0" fontId="5" fillId="0" borderId="0" xfId="0" applyFont="1" applyBorder="1" applyAlignment="1">
      <alignment horizontal="left"/>
    </xf>
    <xf numFmtId="0" fontId="5" fillId="0" borderId="0" xfId="0" applyFont="1" applyAlignment="1">
      <alignment horizontal="left" vertical="center"/>
    </xf>
    <xf numFmtId="0" fontId="5" fillId="0" borderId="0" xfId="0" applyFont="1" applyFill="1" applyAlignment="1">
      <alignment horizontal="left" vertical="center"/>
    </xf>
    <xf numFmtId="0" fontId="1" fillId="0" borderId="0" xfId="0" applyFont="1" applyFill="1"/>
  </cellXfs>
  <cellStyles count="1">
    <cellStyle name="Normal" xfId="0" builtinId="0"/>
  </cellStyles>
  <dxfs count="1">
    <dxf>
      <fill>
        <patternFill>
          <bgColor rgb="FFFF0000"/>
        </patternFill>
      </fill>
    </dxf>
  </dxfs>
  <tableStyles count="0" defaultTableStyle="TableStyleMedium2" defaultPivotStyle="PivotStyleLight16"/>
  <colors>
    <mruColors>
      <color rgb="FFFF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1</xdr:col>
      <xdr:colOff>0</xdr:colOff>
      <xdr:row>0</xdr:row>
      <xdr:rowOff>38100</xdr:rowOff>
    </xdr:from>
    <xdr:to>
      <xdr:col>7</xdr:col>
      <xdr:colOff>527050</xdr:colOff>
      <xdr:row>22</xdr:row>
      <xdr:rowOff>184150</xdr:rowOff>
    </xdr:to>
    <xdr:sp macro="" textlink="">
      <xdr:nvSpPr>
        <xdr:cNvPr id="2" name="TextBox 1">
          <a:extLst>
            <a:ext uri="{FF2B5EF4-FFF2-40B4-BE49-F238E27FC236}">
              <a16:creationId xmlns:a16="http://schemas.microsoft.com/office/drawing/2014/main" id="{40FF408F-DA9F-4D19-9F7C-A3CEC8599769}"/>
            </a:ext>
          </a:extLst>
        </xdr:cNvPr>
        <xdr:cNvSpPr txBox="1"/>
      </xdr:nvSpPr>
      <xdr:spPr>
        <a:xfrm>
          <a:off x="673100" y="38100"/>
          <a:ext cx="4565650" cy="44767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Council Meeting Workload</a:t>
          </a:r>
          <a:r>
            <a:rPr lang="en-US" sz="1100" baseline="0"/>
            <a:t> Estimation and Time Management Approach</a:t>
          </a:r>
        </a:p>
        <a:p>
          <a:pPr marL="0" marR="0" lvl="0" indent="0" defTabSz="914400" eaLnBrk="1" fontAlgn="auto" latinLnBrk="0" hangingPunct="1">
            <a:lnSpc>
              <a:spcPct val="100000"/>
            </a:lnSpc>
            <a:spcBef>
              <a:spcPts val="0"/>
            </a:spcBef>
            <a:spcAft>
              <a:spcPts val="0"/>
            </a:spcAft>
            <a:buClrTx/>
            <a:buSzTx/>
            <a:buFontTx/>
            <a:buNone/>
            <a:tabLst/>
            <a:defRPr/>
          </a:pPr>
          <a:endParaRPr lang="en-US" sz="1100"/>
        </a:p>
        <a:p>
          <a:pPr marL="0" marR="0" lvl="0" indent="0" defTabSz="914400" eaLnBrk="1" fontAlgn="auto" latinLnBrk="0" hangingPunct="1">
            <a:lnSpc>
              <a:spcPct val="100000"/>
            </a:lnSpc>
            <a:spcBef>
              <a:spcPts val="0"/>
            </a:spcBef>
            <a:spcAft>
              <a:spcPts val="0"/>
            </a:spcAft>
            <a:buClrTx/>
            <a:buSzTx/>
            <a:buFontTx/>
            <a:buNone/>
            <a:tabLst/>
            <a:defRPr/>
          </a:pPr>
          <a:r>
            <a:rPr lang="en-US" sz="1100"/>
            <a:t>Council</a:t>
          </a:r>
          <a:r>
            <a:rPr lang="en-US" sz="1100" baseline="0"/>
            <a:t> previously directed that 6 FMPs were the most that could be addressed in a Council meeting. Over the last several years this has proven to be an accurate estimate. </a:t>
          </a:r>
        </a:p>
        <a:p>
          <a:pPr marL="0" marR="0" lvl="0" indent="0" defTabSz="914400" eaLnBrk="1" fontAlgn="auto" latinLnBrk="0" hangingPunct="1">
            <a:lnSpc>
              <a:spcPct val="100000"/>
            </a:lnSpc>
            <a:spcBef>
              <a:spcPts val="0"/>
            </a:spcBef>
            <a:spcAft>
              <a:spcPts val="0"/>
            </a:spcAft>
            <a:buClrTx/>
            <a:buSzTx/>
            <a:buFontTx/>
            <a:buNone/>
            <a:tabLst/>
            <a:defRPr/>
          </a:pPr>
          <a:endParaRPr lang="en-US" sz="1100" baseline="0"/>
        </a:p>
        <a:p>
          <a:pPr marL="0" marR="0" lvl="0" indent="0" defTabSz="914400" eaLnBrk="1" fontAlgn="auto" latinLnBrk="0" hangingPunct="1">
            <a:lnSpc>
              <a:spcPct val="100000"/>
            </a:lnSpc>
            <a:spcBef>
              <a:spcPts val="0"/>
            </a:spcBef>
            <a:spcAft>
              <a:spcPts val="0"/>
            </a:spcAft>
            <a:buClrTx/>
            <a:buSzTx/>
            <a:buFontTx/>
            <a:buNone/>
            <a:tabLst/>
            <a:defRPr/>
          </a:pPr>
          <a:r>
            <a:rPr lang="en-US" sz="1100" baseline="0"/>
            <a:t>To address the current excessive workload and backlog of projects, we attempted to refine this some by considering the level of discussion that occurs at different stages of FMP development. For example, the first time the Council considers an amendment and reviews a general options paper will take less discussion time than a later discussion when actions are reviewed and preferred alternatives selected. </a:t>
          </a:r>
        </a:p>
        <a:p>
          <a:pPr marL="0" marR="0" lvl="0" indent="0" defTabSz="914400" eaLnBrk="1" fontAlgn="auto" latinLnBrk="0" hangingPunct="1">
            <a:lnSpc>
              <a:spcPct val="100000"/>
            </a:lnSpc>
            <a:spcBef>
              <a:spcPts val="0"/>
            </a:spcBef>
            <a:spcAft>
              <a:spcPts val="0"/>
            </a:spcAft>
            <a:buClrTx/>
            <a:buSzTx/>
            <a:buFontTx/>
            <a:buNone/>
            <a:tabLst/>
            <a:defRPr/>
          </a:pPr>
          <a:endParaRPr lang="en-US" sz="110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a:effectLst/>
            </a:rPr>
            <a:t>We weighted</a:t>
          </a:r>
          <a:r>
            <a:rPr lang="en-US" baseline="0">
              <a:effectLst/>
            </a:rPr>
            <a:t> the different discussion stages as either 1 or 0.5. Summing these weights for a meeting gives an estimate of the discussion time needed. Keeping the sum at or below 6 should keep the workload manageable within a single meeting. </a:t>
          </a:r>
        </a:p>
        <a:p>
          <a:pPr marL="0" marR="0" lvl="0" indent="0" defTabSz="914400" eaLnBrk="1" fontAlgn="auto" latinLnBrk="0" hangingPunct="1">
            <a:lnSpc>
              <a:spcPct val="100000"/>
            </a:lnSpc>
            <a:spcBef>
              <a:spcPts val="0"/>
            </a:spcBef>
            <a:spcAft>
              <a:spcPts val="0"/>
            </a:spcAft>
            <a:buClrTx/>
            <a:buSzTx/>
            <a:buFontTx/>
            <a:buNone/>
            <a:tabLst/>
            <a:defRPr/>
          </a:pPr>
          <a:endParaRPr lang="en-US" baseline="0">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en-US" baseline="0">
              <a:effectLst/>
            </a:rPr>
            <a:t>Estimating the workload in this manner for several years forward, and through final approval of projects, provides a long-term persepective on the FMP workload. Individual FMP project schedules may need to be adjusted to address future meetings if the workload rating gets too high.  It will also allow us to illustrate the impacts on other projects and on future meeting workloads when projects fall behind.</a:t>
          </a:r>
        </a:p>
        <a:p>
          <a:pPr marL="0" marR="0" lvl="0" indent="0" defTabSz="914400" eaLnBrk="1" fontAlgn="auto" latinLnBrk="0" hangingPunct="1">
            <a:lnSpc>
              <a:spcPct val="100000"/>
            </a:lnSpc>
            <a:spcBef>
              <a:spcPts val="0"/>
            </a:spcBef>
            <a:spcAft>
              <a:spcPts val="0"/>
            </a:spcAft>
            <a:buClrTx/>
            <a:buSzTx/>
            <a:buFontTx/>
            <a:buNone/>
            <a:tabLst/>
            <a:defRPr/>
          </a:pPr>
          <a:endParaRPr lang="en-US" baseline="0">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en-US">
            <a:effectLst/>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A8875B-0885-438C-8A11-14B59D50E88C}">
  <dimension ref="I2:N20"/>
  <sheetViews>
    <sheetView zoomScale="120" zoomScaleNormal="120" workbookViewId="0">
      <selection activeCell="N5" sqref="N5"/>
    </sheetView>
  </sheetViews>
  <sheetFormatPr defaultRowHeight="15.6" x14ac:dyDescent="0.6"/>
  <cols>
    <col min="9" max="9" width="11.19921875" customWidth="1"/>
    <col min="12" max="12" width="11.19921875" customWidth="1"/>
    <col min="13" max="13" width="12.09765625" customWidth="1"/>
    <col min="14" max="14" width="14" customWidth="1"/>
  </cols>
  <sheetData>
    <row r="2" spans="9:14" x14ac:dyDescent="0.6">
      <c r="I2" s="2" t="s">
        <v>0</v>
      </c>
    </row>
    <row r="3" spans="9:14" x14ac:dyDescent="0.6">
      <c r="I3" s="2" t="s">
        <v>1</v>
      </c>
      <c r="J3" s="2"/>
      <c r="K3" s="2"/>
      <c r="L3" s="2"/>
      <c r="M3" s="2"/>
      <c r="N3" s="2"/>
    </row>
    <row r="4" spans="9:14" ht="46.8" x14ac:dyDescent="0.6">
      <c r="I4" s="19" t="s">
        <v>2</v>
      </c>
      <c r="J4" s="19"/>
      <c r="K4" s="19"/>
      <c r="L4" s="19"/>
      <c r="M4" s="20" t="s">
        <v>3</v>
      </c>
      <c r="N4" s="20" t="s">
        <v>4</v>
      </c>
    </row>
    <row r="5" spans="9:14" x14ac:dyDescent="0.6">
      <c r="I5" t="s">
        <v>5</v>
      </c>
      <c r="M5" s="14">
        <v>0.5</v>
      </c>
      <c r="N5" s="1" t="s">
        <v>6</v>
      </c>
    </row>
    <row r="6" spans="9:14" x14ac:dyDescent="0.6">
      <c r="I6" t="s">
        <v>7</v>
      </c>
      <c r="M6" s="15">
        <v>1</v>
      </c>
      <c r="N6" s="1" t="s">
        <v>8</v>
      </c>
    </row>
    <row r="7" spans="9:14" x14ac:dyDescent="0.6">
      <c r="I7" t="s">
        <v>9</v>
      </c>
      <c r="M7" s="15">
        <v>1</v>
      </c>
      <c r="N7" s="1" t="s">
        <v>8</v>
      </c>
    </row>
    <row r="8" spans="9:14" x14ac:dyDescent="0.6">
      <c r="I8" t="s">
        <v>10</v>
      </c>
      <c r="M8" s="14">
        <v>1</v>
      </c>
      <c r="N8" s="1" t="s">
        <v>6</v>
      </c>
    </row>
    <row r="9" spans="9:14" x14ac:dyDescent="0.6">
      <c r="I9" t="s">
        <v>11</v>
      </c>
      <c r="M9" s="14">
        <v>1</v>
      </c>
      <c r="N9" s="1" t="s">
        <v>6</v>
      </c>
    </row>
    <row r="15" spans="9:14" x14ac:dyDescent="0.6">
      <c r="N15" s="1"/>
    </row>
    <row r="17" spans="11:13" x14ac:dyDescent="0.6">
      <c r="K17" s="13"/>
      <c r="M17" s="1"/>
    </row>
    <row r="18" spans="11:13" x14ac:dyDescent="0.6">
      <c r="K18" s="13"/>
      <c r="M18" s="1"/>
    </row>
    <row r="19" spans="11:13" x14ac:dyDescent="0.6">
      <c r="K19" s="13"/>
      <c r="M19" s="1"/>
    </row>
    <row r="20" spans="11:13" x14ac:dyDescent="0.6">
      <c r="K20" s="13"/>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B836CC-6D81-4FFA-9B2A-187B214A2484}">
  <dimension ref="A1:HS57"/>
  <sheetViews>
    <sheetView tabSelected="1" zoomScale="90" zoomScaleNormal="90" workbookViewId="0">
      <selection activeCell="H24" sqref="H24"/>
    </sheetView>
  </sheetViews>
  <sheetFormatPr defaultRowHeight="15.6" x14ac:dyDescent="0.6"/>
  <cols>
    <col min="1" max="1" width="15.69921875" customWidth="1"/>
    <col min="2" max="2" width="42.5" bestFit="1" customWidth="1"/>
    <col min="3" max="3" width="19.75" bestFit="1" customWidth="1"/>
    <col min="4" max="4" width="7.69921875" customWidth="1"/>
    <col min="5" max="5" width="8.19921875" customWidth="1"/>
    <col min="6" max="6" width="8" customWidth="1"/>
    <col min="7" max="7" width="7.69921875" customWidth="1"/>
    <col min="8" max="8" width="8" customWidth="1"/>
    <col min="9" max="9" width="7.5" customWidth="1"/>
    <col min="10" max="10" width="8.09765625" customWidth="1"/>
  </cols>
  <sheetData>
    <row r="1" spans="1:225" x14ac:dyDescent="0.6">
      <c r="A1" s="2" t="s">
        <v>12</v>
      </c>
      <c r="H1" s="2" t="s">
        <v>142</v>
      </c>
    </row>
    <row r="2" spans="1:225" s="2" customFormat="1" x14ac:dyDescent="0.6">
      <c r="A2" s="7"/>
      <c r="B2" s="9"/>
      <c r="C2" s="9"/>
      <c r="D2" s="98"/>
      <c r="E2" s="98"/>
      <c r="F2" s="98"/>
      <c r="G2" s="98"/>
      <c r="H2" s="98"/>
      <c r="I2" s="98"/>
      <c r="J2" s="98"/>
      <c r="K2" s="98"/>
      <c r="L2" s="98"/>
      <c r="M2" s="99"/>
    </row>
    <row r="3" spans="1:225" s="3" customFormat="1" x14ac:dyDescent="0.6">
      <c r="A3" s="8" t="s">
        <v>13</v>
      </c>
      <c r="B3" s="8" t="s">
        <v>14</v>
      </c>
      <c r="C3" s="8" t="s">
        <v>15</v>
      </c>
      <c r="D3" s="5">
        <v>44348</v>
      </c>
      <c r="E3" s="5">
        <v>44440</v>
      </c>
      <c r="F3" s="73">
        <v>44531</v>
      </c>
      <c r="G3" s="73">
        <v>44621</v>
      </c>
      <c r="H3" s="73">
        <v>44713</v>
      </c>
      <c r="I3" s="73">
        <v>44805</v>
      </c>
      <c r="J3" s="73">
        <v>44896</v>
      </c>
      <c r="K3" s="80">
        <v>44986</v>
      </c>
      <c r="L3" s="73">
        <v>45078</v>
      </c>
      <c r="M3" s="73">
        <v>45170</v>
      </c>
      <c r="P3" s="72"/>
      <c r="Q3" s="3" t="s">
        <v>156</v>
      </c>
    </row>
    <row r="4" spans="1:225" x14ac:dyDescent="0.6">
      <c r="A4" s="37" t="s">
        <v>16</v>
      </c>
      <c r="B4" s="64" t="s">
        <v>17</v>
      </c>
      <c r="C4" s="37" t="s">
        <v>18</v>
      </c>
      <c r="D4" s="54" t="s">
        <v>19</v>
      </c>
      <c r="E4" s="56"/>
      <c r="F4" s="57"/>
      <c r="G4" s="36"/>
      <c r="H4" s="36"/>
      <c r="I4" s="36"/>
      <c r="J4" s="81"/>
      <c r="K4" s="53"/>
      <c r="L4" s="34"/>
      <c r="M4" s="34"/>
      <c r="N4" s="34"/>
      <c r="O4" s="34"/>
      <c r="P4" s="34"/>
      <c r="Q4" s="34"/>
    </row>
    <row r="5" spans="1:225" x14ac:dyDescent="0.6">
      <c r="A5" s="12" t="s">
        <v>20</v>
      </c>
      <c r="B5" s="12" t="s">
        <v>21</v>
      </c>
      <c r="C5" s="12" t="s">
        <v>22</v>
      </c>
      <c r="D5" s="32" t="s">
        <v>23</v>
      </c>
      <c r="E5" s="32" t="s">
        <v>24</v>
      </c>
      <c r="F5" s="32" t="s">
        <v>23</v>
      </c>
      <c r="G5" s="30" t="s">
        <v>19</v>
      </c>
      <c r="H5" s="34"/>
      <c r="I5" s="55"/>
      <c r="J5" s="81"/>
      <c r="K5" s="39"/>
      <c r="L5" s="34"/>
      <c r="M5" s="34"/>
      <c r="N5" s="34"/>
      <c r="O5" s="34"/>
      <c r="P5" s="34"/>
      <c r="Q5" s="34"/>
    </row>
    <row r="6" spans="1:225" x14ac:dyDescent="0.6">
      <c r="A6" s="12" t="s">
        <v>25</v>
      </c>
      <c r="B6" s="12" t="s">
        <v>26</v>
      </c>
      <c r="C6" s="12" t="s">
        <v>27</v>
      </c>
      <c r="D6" s="33" t="s">
        <v>28</v>
      </c>
      <c r="E6" s="33" t="s">
        <v>29</v>
      </c>
      <c r="F6" s="32" t="s">
        <v>161</v>
      </c>
      <c r="G6" s="32" t="s">
        <v>23</v>
      </c>
      <c r="H6" s="30" t="s">
        <v>149</v>
      </c>
      <c r="I6" s="39"/>
      <c r="J6" s="82"/>
      <c r="L6" s="62"/>
      <c r="M6" s="69" t="s">
        <v>164</v>
      </c>
      <c r="N6" s="62"/>
      <c r="P6" s="62"/>
      <c r="Q6" s="34"/>
    </row>
    <row r="7" spans="1:225" x14ac:dyDescent="0.6">
      <c r="A7" s="12" t="s">
        <v>30</v>
      </c>
      <c r="B7" s="65" t="s">
        <v>31</v>
      </c>
      <c r="C7" s="12" t="s">
        <v>32</v>
      </c>
      <c r="D7" s="34" t="s">
        <v>33</v>
      </c>
      <c r="E7" s="15" t="s">
        <v>23</v>
      </c>
      <c r="F7" s="52" t="s">
        <v>23</v>
      </c>
      <c r="G7" s="32" t="s">
        <v>35</v>
      </c>
      <c r="H7" s="52" t="s">
        <v>23</v>
      </c>
      <c r="I7" s="30" t="s">
        <v>19</v>
      </c>
      <c r="J7" s="82"/>
      <c r="K7" s="61"/>
      <c r="L7" s="34"/>
      <c r="M7" s="34"/>
      <c r="Q7" s="68" t="s">
        <v>165</v>
      </c>
      <c r="V7" s="2" t="s">
        <v>147</v>
      </c>
    </row>
    <row r="8" spans="1:225" x14ac:dyDescent="0.6">
      <c r="A8" s="12" t="s">
        <v>36</v>
      </c>
      <c r="B8" s="12" t="s">
        <v>37</v>
      </c>
      <c r="C8" s="12" t="s">
        <v>32</v>
      </c>
      <c r="D8" s="33" t="s">
        <v>35</v>
      </c>
      <c r="E8" s="52" t="s">
        <v>23</v>
      </c>
      <c r="F8" s="30" t="s">
        <v>19</v>
      </c>
      <c r="G8" s="40"/>
      <c r="H8" s="39"/>
      <c r="I8" s="39"/>
      <c r="J8" s="82"/>
      <c r="L8" s="34"/>
      <c r="N8" s="68" t="s">
        <v>166</v>
      </c>
      <c r="O8" s="34"/>
      <c r="P8" s="34"/>
      <c r="Q8" s="34"/>
    </row>
    <row r="9" spans="1:225" x14ac:dyDescent="0.6">
      <c r="A9" s="12" t="s">
        <v>38</v>
      </c>
      <c r="B9" s="12" t="s">
        <v>39</v>
      </c>
      <c r="C9" s="12" t="s">
        <v>22</v>
      </c>
      <c r="D9" s="14" t="s">
        <v>148</v>
      </c>
      <c r="E9" s="32" t="s">
        <v>29</v>
      </c>
      <c r="F9" s="32" t="s">
        <v>23</v>
      </c>
      <c r="G9" s="33" t="s">
        <v>23</v>
      </c>
      <c r="H9" s="33" t="s">
        <v>35</v>
      </c>
      <c r="I9" s="32" t="s">
        <v>23</v>
      </c>
      <c r="J9" s="83" t="s">
        <v>19</v>
      </c>
      <c r="L9" s="39"/>
      <c r="M9" s="101" t="s">
        <v>167</v>
      </c>
      <c r="N9" s="34"/>
      <c r="O9" s="34"/>
      <c r="P9" s="34"/>
      <c r="Q9" s="34"/>
    </row>
    <row r="10" spans="1:225" x14ac:dyDescent="0.6">
      <c r="A10" s="12" t="s">
        <v>40</v>
      </c>
      <c r="B10" s="12" t="s">
        <v>41</v>
      </c>
      <c r="C10" s="12" t="s">
        <v>42</v>
      </c>
      <c r="E10" s="70" t="s">
        <v>23</v>
      </c>
      <c r="F10" s="32" t="s">
        <v>35</v>
      </c>
      <c r="G10" s="32" t="s">
        <v>23</v>
      </c>
      <c r="H10" s="30" t="s">
        <v>19</v>
      </c>
      <c r="I10" s="39"/>
      <c r="J10" s="84"/>
      <c r="K10" s="36"/>
      <c r="L10" s="41"/>
      <c r="M10" s="102" t="s">
        <v>168</v>
      </c>
      <c r="O10" s="34"/>
      <c r="P10" s="34"/>
      <c r="Q10" s="34"/>
      <c r="V10" s="2"/>
    </row>
    <row r="11" spans="1:225" x14ac:dyDescent="0.6">
      <c r="A11" s="13" t="s">
        <v>44</v>
      </c>
      <c r="B11" s="66" t="s">
        <v>45</v>
      </c>
      <c r="C11" s="11" t="s">
        <v>46</v>
      </c>
      <c r="D11" s="32" t="s">
        <v>23</v>
      </c>
      <c r="E11" s="30" t="s">
        <v>19</v>
      </c>
      <c r="F11" s="34"/>
      <c r="G11" s="34"/>
      <c r="H11" s="39"/>
      <c r="I11" s="55"/>
      <c r="J11" s="85"/>
      <c r="K11" s="36"/>
      <c r="L11" s="41"/>
      <c r="M11" s="34"/>
      <c r="N11" s="34"/>
      <c r="O11" s="34"/>
      <c r="P11" s="34"/>
      <c r="Q11" s="34"/>
    </row>
    <row r="12" spans="1:225" x14ac:dyDescent="0.6">
      <c r="A12" s="11" t="s">
        <v>47</v>
      </c>
      <c r="B12" s="66" t="s">
        <v>48</v>
      </c>
      <c r="C12" s="11" t="s">
        <v>42</v>
      </c>
      <c r="E12" s="70" t="s">
        <v>23</v>
      </c>
      <c r="F12" s="42" t="s">
        <v>43</v>
      </c>
      <c r="G12" s="32" t="s">
        <v>23</v>
      </c>
      <c r="H12" s="33" t="s">
        <v>24</v>
      </c>
      <c r="I12" s="32" t="s">
        <v>23</v>
      </c>
      <c r="J12" s="83" t="s">
        <v>19</v>
      </c>
      <c r="L12" s="41"/>
      <c r="M12" s="61"/>
      <c r="N12" s="34"/>
      <c r="O12" s="34"/>
      <c r="R12" s="68" t="s">
        <v>169</v>
      </c>
    </row>
    <row r="13" spans="1:225" x14ac:dyDescent="0.6">
      <c r="A13" s="11"/>
      <c r="B13" s="11" t="s">
        <v>157</v>
      </c>
      <c r="C13" s="71" t="s">
        <v>146</v>
      </c>
      <c r="D13" s="36" t="s">
        <v>50</v>
      </c>
      <c r="E13" s="32" t="s">
        <v>29</v>
      </c>
      <c r="F13" s="33" t="s">
        <v>23</v>
      </c>
      <c r="G13" s="33" t="s">
        <v>23</v>
      </c>
      <c r="H13" s="33" t="s">
        <v>35</v>
      </c>
      <c r="I13" s="32" t="s">
        <v>23</v>
      </c>
      <c r="J13" s="83" t="s">
        <v>19</v>
      </c>
      <c r="K13" s="39"/>
      <c r="L13" s="53"/>
      <c r="M13" s="63"/>
      <c r="N13" s="34"/>
      <c r="O13" s="34"/>
      <c r="P13" s="34"/>
      <c r="Q13" s="34"/>
    </row>
    <row r="14" spans="1:225" x14ac:dyDescent="0.6">
      <c r="A14" s="11"/>
      <c r="B14" s="11" t="s">
        <v>158</v>
      </c>
      <c r="C14" s="71" t="s">
        <v>150</v>
      </c>
      <c r="D14" s="32" t="s">
        <v>28</v>
      </c>
      <c r="E14" s="36" t="s">
        <v>50</v>
      </c>
      <c r="F14" s="32" t="s">
        <v>29</v>
      </c>
      <c r="G14" s="33" t="s">
        <v>23</v>
      </c>
      <c r="H14" s="33" t="s">
        <v>23</v>
      </c>
      <c r="I14" s="33" t="s">
        <v>24</v>
      </c>
      <c r="J14" s="86" t="s">
        <v>23</v>
      </c>
      <c r="K14" s="30" t="s">
        <v>19</v>
      </c>
      <c r="L14" s="41"/>
      <c r="M14" s="103" t="s">
        <v>144</v>
      </c>
      <c r="N14" s="41"/>
      <c r="O14" s="41"/>
      <c r="P14" s="41"/>
      <c r="Q14" s="41"/>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13"/>
      <c r="AS14" s="13"/>
      <c r="AT14" s="13"/>
      <c r="AU14" s="13"/>
      <c r="AV14" s="13"/>
      <c r="AW14" s="13"/>
      <c r="AX14" s="13"/>
      <c r="AY14" s="13"/>
      <c r="AZ14" s="13"/>
      <c r="BA14" s="13"/>
      <c r="BB14" s="13"/>
      <c r="BC14" s="13"/>
      <c r="BD14" s="13"/>
      <c r="BE14" s="13"/>
      <c r="BF14" s="13"/>
      <c r="BG14" s="13"/>
      <c r="BH14" s="13"/>
      <c r="BI14" s="13"/>
      <c r="BJ14" s="13"/>
      <c r="BK14" s="13"/>
      <c r="BL14" s="13"/>
      <c r="BM14" s="13"/>
      <c r="BN14" s="13"/>
      <c r="BO14" s="13"/>
      <c r="BP14" s="13"/>
      <c r="BQ14" s="13"/>
      <c r="BR14" s="13"/>
      <c r="BS14" s="13"/>
      <c r="BT14" s="13"/>
      <c r="BU14" s="13"/>
      <c r="BV14" s="13"/>
      <c r="BW14" s="13"/>
      <c r="BX14" s="13"/>
      <c r="BY14" s="13"/>
      <c r="BZ14" s="13"/>
      <c r="CA14" s="13"/>
      <c r="CB14" s="13"/>
      <c r="CC14" s="13"/>
      <c r="CD14" s="13"/>
      <c r="CE14" s="13"/>
      <c r="CF14" s="13"/>
      <c r="CG14" s="13"/>
      <c r="CH14" s="13"/>
      <c r="CI14" s="13"/>
      <c r="CJ14" s="13"/>
      <c r="CK14" s="13"/>
      <c r="CL14" s="13"/>
      <c r="CM14" s="13"/>
      <c r="CN14" s="13"/>
      <c r="CO14" s="13"/>
      <c r="CP14" s="13"/>
      <c r="CQ14" s="13"/>
      <c r="CR14" s="13"/>
      <c r="CS14" s="13"/>
      <c r="CT14" s="13"/>
      <c r="CU14" s="13"/>
      <c r="CV14" s="13"/>
      <c r="CW14" s="13"/>
      <c r="CX14" s="13"/>
      <c r="CY14" s="13"/>
      <c r="CZ14" s="13"/>
      <c r="DA14" s="13"/>
      <c r="DB14" s="13"/>
      <c r="DC14" s="13"/>
      <c r="DD14" s="13"/>
      <c r="DE14" s="13"/>
      <c r="DF14" s="13"/>
      <c r="DG14" s="13"/>
      <c r="DH14" s="13"/>
      <c r="DI14" s="13"/>
      <c r="DJ14" s="13"/>
      <c r="DK14" s="13"/>
      <c r="DL14" s="13"/>
      <c r="DM14" s="13"/>
      <c r="DN14" s="13"/>
      <c r="DO14" s="13"/>
      <c r="DP14" s="13"/>
      <c r="DQ14" s="13"/>
      <c r="DR14" s="13"/>
      <c r="DS14" s="13"/>
      <c r="DT14" s="13"/>
      <c r="DU14" s="13"/>
      <c r="DV14" s="13"/>
      <c r="DW14" s="13"/>
      <c r="DX14" s="13"/>
      <c r="DY14" s="13"/>
      <c r="DZ14" s="13"/>
      <c r="EA14" s="13"/>
      <c r="EB14" s="13"/>
      <c r="EC14" s="13"/>
      <c r="ED14" s="13"/>
      <c r="EE14" s="13"/>
      <c r="EF14" s="13"/>
      <c r="EG14" s="13"/>
      <c r="EH14" s="13"/>
      <c r="EI14" s="13"/>
      <c r="EJ14" s="13"/>
      <c r="EK14" s="13"/>
      <c r="EL14" s="13"/>
      <c r="EM14" s="13"/>
      <c r="EN14" s="13"/>
      <c r="EO14" s="13"/>
      <c r="EP14" s="13"/>
      <c r="EQ14" s="13"/>
      <c r="ER14" s="13"/>
      <c r="ES14" s="13"/>
      <c r="ET14" s="13"/>
      <c r="EU14" s="13"/>
      <c r="EV14" s="13"/>
      <c r="EW14" s="13"/>
      <c r="EX14" s="13"/>
      <c r="EY14" s="13"/>
      <c r="EZ14" s="13"/>
      <c r="FA14" s="13"/>
      <c r="FB14" s="13"/>
      <c r="FC14" s="13"/>
      <c r="FD14" s="13"/>
      <c r="FE14" s="13"/>
      <c r="FF14" s="13"/>
      <c r="FG14" s="13"/>
      <c r="FH14" s="13"/>
      <c r="FI14" s="13"/>
      <c r="FJ14" s="13"/>
      <c r="FK14" s="13"/>
      <c r="FL14" s="13"/>
      <c r="FM14" s="13"/>
      <c r="FN14" s="13"/>
      <c r="FO14" s="13"/>
      <c r="FP14" s="13"/>
      <c r="FQ14" s="13"/>
      <c r="FR14" s="13"/>
      <c r="FS14" s="13"/>
      <c r="FT14" s="13"/>
      <c r="FU14" s="13"/>
      <c r="FV14" s="13"/>
      <c r="FW14" s="13"/>
      <c r="FX14" s="13"/>
      <c r="FY14" s="13"/>
      <c r="FZ14" s="13"/>
      <c r="GA14" s="13"/>
      <c r="GB14" s="13"/>
      <c r="GC14" s="13"/>
      <c r="GD14" s="13"/>
      <c r="GE14" s="13"/>
      <c r="GF14" s="13"/>
      <c r="GG14" s="13"/>
      <c r="GH14" s="13"/>
      <c r="GI14" s="13"/>
      <c r="GJ14" s="13"/>
      <c r="GK14" s="13"/>
      <c r="GL14" s="13"/>
      <c r="GM14" s="13"/>
      <c r="GN14" s="13"/>
      <c r="GO14" s="13"/>
      <c r="GP14" s="13"/>
      <c r="GQ14" s="13"/>
      <c r="GR14" s="13"/>
      <c r="GS14" s="13"/>
      <c r="GT14" s="13"/>
      <c r="GU14" s="13"/>
      <c r="GV14" s="13"/>
      <c r="GW14" s="13"/>
      <c r="GX14" s="13"/>
      <c r="GY14" s="13"/>
      <c r="GZ14" s="13"/>
      <c r="HA14" s="13"/>
      <c r="HB14" s="13"/>
      <c r="HC14" s="13"/>
      <c r="HD14" s="13"/>
      <c r="HE14" s="13"/>
      <c r="HF14" s="13"/>
      <c r="HG14" s="13"/>
      <c r="HH14" s="13"/>
      <c r="HI14" s="13"/>
      <c r="HJ14" s="13"/>
      <c r="HK14" s="13"/>
      <c r="HL14" s="13"/>
      <c r="HM14" s="13"/>
      <c r="HN14" s="13"/>
      <c r="HO14" s="13"/>
      <c r="HP14" s="13"/>
      <c r="HQ14" s="13"/>
    </row>
    <row r="15" spans="1:225" x14ac:dyDescent="0.6">
      <c r="A15" s="13"/>
      <c r="B15" s="11" t="s">
        <v>159</v>
      </c>
      <c r="C15" s="71" t="s">
        <v>151</v>
      </c>
      <c r="D15" s="32" t="s">
        <v>28</v>
      </c>
      <c r="E15" s="36" t="s">
        <v>50</v>
      </c>
      <c r="F15" s="32" t="s">
        <v>29</v>
      </c>
      <c r="G15" s="32" t="s">
        <v>23</v>
      </c>
      <c r="H15" s="32" t="s">
        <v>35</v>
      </c>
      <c r="I15" s="32" t="s">
        <v>23</v>
      </c>
      <c r="J15" s="83" t="s">
        <v>19</v>
      </c>
      <c r="K15" s="41"/>
      <c r="L15" s="41"/>
      <c r="M15" s="41"/>
      <c r="N15" s="41"/>
      <c r="O15" s="41"/>
      <c r="P15" s="41"/>
      <c r="Q15" s="41"/>
      <c r="R15" s="13"/>
      <c r="S15" s="13"/>
      <c r="T15" s="13"/>
      <c r="U15" s="13"/>
      <c r="V15" s="13"/>
      <c r="W15" s="13"/>
      <c r="X15" s="13"/>
      <c r="Y15" s="13"/>
      <c r="Z15" s="13"/>
      <c r="AA15" s="13"/>
      <c r="AB15" s="13"/>
      <c r="AC15" s="13"/>
      <c r="AD15" s="13"/>
      <c r="AE15" s="13"/>
      <c r="AF15" s="13"/>
      <c r="AG15" s="13"/>
      <c r="AH15" s="13"/>
      <c r="AI15" s="13"/>
      <c r="AJ15" s="13"/>
      <c r="AK15" s="13"/>
      <c r="AL15" s="13"/>
      <c r="AM15" s="13"/>
      <c r="AN15" s="13"/>
      <c r="AO15" s="13"/>
      <c r="AP15" s="13"/>
      <c r="AQ15" s="13"/>
      <c r="AR15" s="13"/>
      <c r="AS15" s="13"/>
      <c r="AT15" s="13"/>
      <c r="AU15" s="13"/>
      <c r="AV15" s="13"/>
      <c r="AW15" s="13"/>
      <c r="AX15" s="13"/>
      <c r="AY15" s="13"/>
      <c r="AZ15" s="13"/>
      <c r="BA15" s="13"/>
      <c r="BB15" s="13"/>
      <c r="BC15" s="13"/>
      <c r="BD15" s="13"/>
      <c r="BE15" s="13"/>
      <c r="BF15" s="13"/>
      <c r="BG15" s="13"/>
      <c r="BH15" s="13"/>
      <c r="BI15" s="13"/>
      <c r="BJ15" s="13"/>
      <c r="BK15" s="13"/>
      <c r="BL15" s="13"/>
      <c r="BM15" s="13"/>
      <c r="BN15" s="13"/>
      <c r="BO15" s="13"/>
      <c r="BP15" s="13"/>
      <c r="BQ15" s="13"/>
      <c r="BR15" s="13"/>
      <c r="BS15" s="13"/>
      <c r="BT15" s="13"/>
      <c r="BU15" s="13"/>
      <c r="BV15" s="13"/>
      <c r="BW15" s="13"/>
      <c r="BX15" s="13"/>
      <c r="BY15" s="13"/>
      <c r="BZ15" s="13"/>
      <c r="CA15" s="13"/>
      <c r="CB15" s="13"/>
      <c r="CC15" s="13"/>
      <c r="CD15" s="13"/>
      <c r="CE15" s="13"/>
      <c r="CF15" s="13"/>
      <c r="CG15" s="13"/>
      <c r="CH15" s="13"/>
      <c r="CI15" s="13"/>
      <c r="CJ15" s="13"/>
      <c r="CK15" s="13"/>
      <c r="CL15" s="13"/>
      <c r="CM15" s="13"/>
      <c r="CN15" s="13"/>
      <c r="CO15" s="13"/>
      <c r="CP15" s="13"/>
      <c r="CQ15" s="13"/>
      <c r="CR15" s="13"/>
      <c r="CS15" s="13"/>
      <c r="CT15" s="13"/>
      <c r="CU15" s="13"/>
      <c r="CV15" s="13"/>
      <c r="CW15" s="13"/>
      <c r="CX15" s="13"/>
      <c r="CY15" s="13"/>
      <c r="CZ15" s="13"/>
      <c r="DA15" s="13"/>
      <c r="DB15" s="13"/>
      <c r="DC15" s="13"/>
      <c r="DD15" s="13"/>
      <c r="DE15" s="13"/>
      <c r="DF15" s="13"/>
      <c r="DG15" s="13"/>
      <c r="DH15" s="13"/>
      <c r="DI15" s="13"/>
      <c r="DJ15" s="13"/>
      <c r="DK15" s="13"/>
      <c r="DL15" s="13"/>
      <c r="DM15" s="13"/>
      <c r="DN15" s="13"/>
      <c r="DO15" s="13"/>
      <c r="DP15" s="13"/>
      <c r="DQ15" s="13"/>
      <c r="DR15" s="13"/>
      <c r="DS15" s="13"/>
      <c r="DT15" s="13"/>
      <c r="DU15" s="13"/>
      <c r="DV15" s="13"/>
      <c r="DW15" s="13"/>
      <c r="DX15" s="13"/>
      <c r="DY15" s="13"/>
      <c r="DZ15" s="13"/>
      <c r="EA15" s="13"/>
      <c r="EB15" s="13"/>
      <c r="EC15" s="13"/>
      <c r="ED15" s="13"/>
      <c r="EE15" s="13"/>
      <c r="EF15" s="13"/>
      <c r="EG15" s="13"/>
      <c r="EH15" s="13"/>
      <c r="EI15" s="13"/>
      <c r="EJ15" s="13"/>
      <c r="EK15" s="13"/>
      <c r="EL15" s="13"/>
      <c r="EM15" s="13"/>
      <c r="EN15" s="13"/>
      <c r="EO15" s="13"/>
      <c r="EP15" s="13"/>
      <c r="EQ15" s="13"/>
      <c r="ER15" s="13"/>
      <c r="ES15" s="13"/>
      <c r="ET15" s="13"/>
      <c r="EU15" s="13"/>
      <c r="EV15" s="13"/>
      <c r="EW15" s="13"/>
      <c r="EX15" s="13"/>
      <c r="EY15" s="13"/>
      <c r="EZ15" s="13"/>
      <c r="FA15" s="13"/>
      <c r="FB15" s="13"/>
      <c r="FC15" s="13"/>
      <c r="FD15" s="13"/>
      <c r="FE15" s="13"/>
      <c r="FF15" s="13"/>
      <c r="FG15" s="13"/>
      <c r="FH15" s="13"/>
      <c r="FI15" s="13"/>
      <c r="FJ15" s="13"/>
      <c r="FK15" s="13"/>
      <c r="FL15" s="13"/>
      <c r="FM15" s="13"/>
      <c r="FN15" s="13"/>
      <c r="FO15" s="13"/>
      <c r="FP15" s="13"/>
      <c r="FQ15" s="13"/>
      <c r="FR15" s="13"/>
      <c r="FS15" s="13"/>
      <c r="FT15" s="13"/>
      <c r="FU15" s="13"/>
      <c r="FV15" s="13"/>
      <c r="FW15" s="13"/>
      <c r="FX15" s="13"/>
      <c r="FY15" s="13"/>
      <c r="FZ15" s="13"/>
      <c r="GA15" s="13"/>
      <c r="GB15" s="13"/>
      <c r="GC15" s="13"/>
      <c r="GD15" s="13"/>
      <c r="GE15" s="13"/>
      <c r="GF15" s="13"/>
      <c r="GG15" s="13"/>
      <c r="GH15" s="13"/>
      <c r="GI15" s="13"/>
      <c r="GJ15" s="13"/>
      <c r="GK15" s="13"/>
      <c r="GL15" s="13"/>
      <c r="GM15" s="13"/>
      <c r="GN15" s="13"/>
      <c r="GO15" s="13"/>
      <c r="GP15" s="13"/>
      <c r="GQ15" s="13"/>
      <c r="GR15" s="13"/>
      <c r="GS15" s="13"/>
      <c r="GT15" s="13"/>
      <c r="GU15" s="13"/>
      <c r="GV15" s="13"/>
      <c r="GW15" s="13"/>
      <c r="GX15" s="13"/>
      <c r="GY15" s="13"/>
      <c r="GZ15" s="13"/>
      <c r="HA15" s="13"/>
      <c r="HB15" s="13"/>
      <c r="HC15" s="13"/>
      <c r="HD15" s="13"/>
      <c r="HE15" s="13"/>
      <c r="HF15" s="13"/>
      <c r="HG15" s="13"/>
      <c r="HH15" s="13"/>
      <c r="HI15" s="13"/>
      <c r="HJ15" s="13"/>
      <c r="HK15" s="13"/>
      <c r="HL15" s="13"/>
      <c r="HM15" s="13"/>
      <c r="HN15" s="13"/>
      <c r="HO15" s="13"/>
      <c r="HP15" s="13"/>
      <c r="HQ15" s="13"/>
    </row>
    <row r="16" spans="1:225" x14ac:dyDescent="0.6">
      <c r="A16" s="13" t="s">
        <v>145</v>
      </c>
      <c r="B16" s="11" t="s">
        <v>153</v>
      </c>
      <c r="C16" s="71" t="s">
        <v>32</v>
      </c>
      <c r="D16" s="32" t="s">
        <v>23</v>
      </c>
      <c r="E16" s="32" t="s">
        <v>24</v>
      </c>
      <c r="F16" s="30" t="s">
        <v>149</v>
      </c>
      <c r="G16" s="30" t="s">
        <v>149</v>
      </c>
      <c r="H16" s="36"/>
      <c r="I16" s="36"/>
      <c r="J16" s="87"/>
      <c r="L16" s="41"/>
      <c r="N16" s="91" t="s">
        <v>52</v>
      </c>
      <c r="O16" s="41"/>
      <c r="P16" s="41"/>
      <c r="Q16" s="41"/>
      <c r="R16" s="13"/>
      <c r="S16" s="13"/>
      <c r="T16" s="13"/>
      <c r="U16" s="13"/>
      <c r="V16" s="13"/>
      <c r="W16" s="13"/>
      <c r="X16" s="13"/>
      <c r="Y16" s="13"/>
      <c r="Z16" s="13"/>
      <c r="AA16" s="13"/>
      <c r="AB16" s="13"/>
      <c r="AC16" s="13"/>
      <c r="AD16" s="13"/>
      <c r="AE16" s="13"/>
      <c r="AF16" s="13"/>
      <c r="AG16" s="13"/>
      <c r="AH16" s="13"/>
      <c r="AI16" s="13"/>
      <c r="AJ16" s="13"/>
      <c r="AK16" s="13"/>
      <c r="AL16" s="13"/>
      <c r="AM16" s="13"/>
      <c r="AN16" s="13"/>
      <c r="AO16" s="13"/>
      <c r="AP16" s="13"/>
      <c r="AQ16" s="13"/>
      <c r="AR16" s="13"/>
      <c r="AS16" s="13"/>
      <c r="AT16" s="13"/>
      <c r="AU16" s="13"/>
      <c r="AV16" s="13"/>
      <c r="AW16" s="13"/>
      <c r="AX16" s="13"/>
      <c r="AY16" s="13"/>
      <c r="AZ16" s="13"/>
      <c r="BA16" s="13"/>
      <c r="BB16" s="13"/>
      <c r="BC16" s="13"/>
      <c r="BD16" s="13"/>
      <c r="BE16" s="13"/>
      <c r="BF16" s="13"/>
      <c r="BG16" s="13"/>
      <c r="BH16" s="13"/>
      <c r="BI16" s="13"/>
      <c r="BJ16" s="13"/>
      <c r="BK16" s="13"/>
      <c r="BL16" s="13"/>
      <c r="BM16" s="13"/>
      <c r="BN16" s="13"/>
      <c r="BO16" s="13"/>
      <c r="BP16" s="13"/>
      <c r="BQ16" s="13"/>
      <c r="BR16" s="13"/>
      <c r="BS16" s="13"/>
      <c r="BT16" s="13"/>
      <c r="BU16" s="13"/>
      <c r="BV16" s="13"/>
      <c r="BW16" s="13"/>
      <c r="BX16" s="13"/>
      <c r="BY16" s="13"/>
      <c r="BZ16" s="13"/>
      <c r="CA16" s="13"/>
      <c r="CB16" s="13"/>
      <c r="CC16" s="13"/>
      <c r="CD16" s="13"/>
      <c r="CE16" s="13"/>
      <c r="CF16" s="13"/>
      <c r="CG16" s="13"/>
      <c r="CH16" s="13"/>
      <c r="CI16" s="13"/>
      <c r="CJ16" s="13"/>
      <c r="CK16" s="13"/>
      <c r="CL16" s="13"/>
      <c r="CM16" s="13"/>
      <c r="CN16" s="13"/>
      <c r="CO16" s="13"/>
      <c r="CP16" s="13"/>
      <c r="CQ16" s="13"/>
      <c r="CR16" s="13"/>
      <c r="CS16" s="13"/>
      <c r="CT16" s="13"/>
      <c r="CU16" s="13"/>
      <c r="CV16" s="13"/>
      <c r="CW16" s="13"/>
      <c r="CX16" s="13"/>
      <c r="CY16" s="13"/>
      <c r="CZ16" s="13"/>
      <c r="DA16" s="13"/>
      <c r="DB16" s="13"/>
      <c r="DC16" s="13"/>
      <c r="DD16" s="13"/>
      <c r="DE16" s="13"/>
      <c r="DF16" s="13"/>
      <c r="DG16" s="13"/>
      <c r="DH16" s="13"/>
      <c r="DI16" s="13"/>
      <c r="DJ16" s="13"/>
      <c r="DK16" s="13"/>
      <c r="DL16" s="13"/>
      <c r="DM16" s="13"/>
      <c r="DN16" s="13"/>
      <c r="DO16" s="13"/>
      <c r="DP16" s="13"/>
      <c r="DQ16" s="13"/>
      <c r="DR16" s="13"/>
      <c r="DS16" s="13"/>
      <c r="DT16" s="13"/>
      <c r="DU16" s="13"/>
      <c r="DV16" s="13"/>
      <c r="DW16" s="13"/>
      <c r="DX16" s="13"/>
      <c r="DY16" s="13"/>
      <c r="DZ16" s="13"/>
      <c r="EA16" s="13"/>
      <c r="EB16" s="13"/>
      <c r="EC16" s="13"/>
      <c r="ED16" s="13"/>
      <c r="EE16" s="13"/>
      <c r="EF16" s="13"/>
      <c r="EG16" s="13"/>
      <c r="EH16" s="13"/>
      <c r="EI16" s="13"/>
      <c r="EJ16" s="13"/>
      <c r="EK16" s="13"/>
      <c r="EL16" s="13"/>
      <c r="EM16" s="13"/>
      <c r="EN16" s="13"/>
      <c r="EO16" s="13"/>
      <c r="EP16" s="13"/>
      <c r="EQ16" s="13"/>
      <c r="ER16" s="13"/>
      <c r="ES16" s="13"/>
      <c r="ET16" s="13"/>
      <c r="EU16" s="13"/>
      <c r="EV16" s="13"/>
      <c r="EW16" s="13"/>
      <c r="EX16" s="13"/>
      <c r="EY16" s="13"/>
      <c r="EZ16" s="13"/>
      <c r="FA16" s="13"/>
      <c r="FB16" s="13"/>
      <c r="FC16" s="13"/>
      <c r="FD16" s="13"/>
      <c r="FE16" s="13"/>
      <c r="FF16" s="13"/>
      <c r="FG16" s="13"/>
      <c r="FH16" s="13"/>
      <c r="FI16" s="13"/>
      <c r="FJ16" s="13"/>
      <c r="FK16" s="13"/>
      <c r="FL16" s="13"/>
      <c r="FM16" s="13"/>
      <c r="FN16" s="13"/>
      <c r="FO16" s="13"/>
      <c r="FP16" s="13"/>
      <c r="FQ16" s="13"/>
      <c r="FR16" s="13"/>
      <c r="FS16" s="13"/>
      <c r="FT16" s="13"/>
      <c r="FU16" s="13"/>
      <c r="FV16" s="13"/>
      <c r="FW16" s="13"/>
      <c r="FX16" s="13"/>
      <c r="FY16" s="13"/>
      <c r="FZ16" s="13"/>
      <c r="GA16" s="13"/>
      <c r="GB16" s="13"/>
      <c r="GC16" s="13"/>
      <c r="GD16" s="13"/>
      <c r="GE16" s="13"/>
      <c r="GF16" s="13"/>
      <c r="GG16" s="13"/>
      <c r="GH16" s="13"/>
      <c r="GI16" s="13"/>
      <c r="GJ16" s="13"/>
      <c r="GK16" s="13"/>
      <c r="GL16" s="13"/>
      <c r="GM16" s="13"/>
      <c r="GN16" s="13"/>
      <c r="GO16" s="13"/>
      <c r="GP16" s="13"/>
      <c r="GQ16" s="13"/>
      <c r="GR16" s="13"/>
      <c r="GS16" s="13"/>
      <c r="GT16" s="13"/>
      <c r="GU16" s="13"/>
      <c r="GV16" s="13"/>
      <c r="GW16" s="13"/>
      <c r="GX16" s="13"/>
      <c r="GY16" s="13"/>
      <c r="GZ16" s="13"/>
      <c r="HA16" s="13"/>
      <c r="HB16" s="13"/>
      <c r="HC16" s="13"/>
      <c r="HD16" s="13"/>
      <c r="HE16" s="13"/>
      <c r="HF16" s="13"/>
      <c r="HG16" s="13"/>
      <c r="HH16" s="13"/>
      <c r="HI16" s="13"/>
      <c r="HJ16" s="13"/>
      <c r="HK16" s="13"/>
      <c r="HL16" s="13"/>
      <c r="HM16" s="13"/>
      <c r="HN16" s="13"/>
      <c r="HO16" s="13"/>
      <c r="HP16" s="13"/>
      <c r="HQ16" s="13"/>
    </row>
    <row r="17" spans="1:227" x14ac:dyDescent="0.6">
      <c r="A17" s="13" t="s">
        <v>152</v>
      </c>
      <c r="B17" s="11" t="s">
        <v>154</v>
      </c>
      <c r="C17" s="71" t="s">
        <v>32</v>
      </c>
      <c r="F17" s="92" t="s">
        <v>43</v>
      </c>
      <c r="G17" s="92" t="s">
        <v>43</v>
      </c>
      <c r="H17" s="36"/>
      <c r="I17" s="36"/>
      <c r="J17" s="87"/>
      <c r="K17" s="41"/>
      <c r="L17" s="41"/>
      <c r="N17" s="91" t="s">
        <v>52</v>
      </c>
      <c r="O17" s="41"/>
      <c r="P17" s="41"/>
      <c r="Q17" s="41"/>
      <c r="R17" s="13"/>
      <c r="S17" s="13"/>
      <c r="T17" s="13"/>
      <c r="U17" s="13"/>
      <c r="V17" s="13"/>
      <c r="W17" s="13"/>
      <c r="X17" s="13"/>
      <c r="Y17" s="13"/>
      <c r="Z17" s="13"/>
      <c r="AA17" s="13"/>
      <c r="AB17" s="13"/>
      <c r="AC17" s="13"/>
      <c r="AD17" s="13"/>
      <c r="AE17" s="13"/>
      <c r="AF17" s="13"/>
      <c r="AG17" s="13"/>
      <c r="AH17" s="13"/>
      <c r="AI17" s="13"/>
      <c r="AJ17" s="13"/>
      <c r="AK17" s="13"/>
      <c r="AL17" s="13"/>
      <c r="AM17" s="13"/>
      <c r="AN17" s="13"/>
      <c r="AO17" s="13"/>
      <c r="AP17" s="13"/>
      <c r="AQ17" s="13"/>
      <c r="AR17" s="13"/>
      <c r="AS17" s="13"/>
      <c r="AT17" s="13"/>
      <c r="AU17" s="13"/>
      <c r="AV17" s="13"/>
      <c r="AW17" s="13"/>
      <c r="AX17" s="13"/>
      <c r="AY17" s="13"/>
      <c r="AZ17" s="13"/>
      <c r="BA17" s="13"/>
      <c r="BB17" s="13"/>
      <c r="BC17" s="13"/>
      <c r="BD17" s="13"/>
      <c r="BE17" s="13"/>
      <c r="BF17" s="13"/>
      <c r="BG17" s="13"/>
      <c r="BH17" s="13"/>
      <c r="BI17" s="13"/>
      <c r="BJ17" s="13"/>
      <c r="BK17" s="13"/>
      <c r="BL17" s="13"/>
      <c r="BM17" s="13"/>
      <c r="BN17" s="13"/>
      <c r="BO17" s="13"/>
      <c r="BP17" s="13"/>
      <c r="BQ17" s="13"/>
      <c r="BR17" s="13"/>
      <c r="BS17" s="13"/>
      <c r="BT17" s="13"/>
      <c r="BU17" s="13"/>
      <c r="BV17" s="13"/>
      <c r="BW17" s="13"/>
      <c r="BX17" s="13"/>
      <c r="BY17" s="13"/>
      <c r="BZ17" s="13"/>
      <c r="CA17" s="13"/>
      <c r="CB17" s="13"/>
      <c r="CC17" s="13"/>
      <c r="CD17" s="13"/>
      <c r="CE17" s="13"/>
      <c r="CF17" s="13"/>
      <c r="CG17" s="13"/>
      <c r="CH17" s="13"/>
      <c r="CI17" s="13"/>
      <c r="CJ17" s="13"/>
      <c r="CK17" s="13"/>
      <c r="CL17" s="13"/>
      <c r="CM17" s="13"/>
      <c r="CN17" s="13"/>
      <c r="CO17" s="13"/>
      <c r="CP17" s="13"/>
      <c r="CQ17" s="13"/>
      <c r="CR17" s="13"/>
      <c r="CS17" s="13"/>
      <c r="CT17" s="13"/>
      <c r="CU17" s="13"/>
      <c r="CV17" s="13"/>
      <c r="CW17" s="13"/>
      <c r="CX17" s="13"/>
      <c r="CY17" s="13"/>
      <c r="CZ17" s="13"/>
      <c r="DA17" s="13"/>
      <c r="DB17" s="13"/>
      <c r="DC17" s="13"/>
      <c r="DD17" s="13"/>
      <c r="DE17" s="13"/>
      <c r="DF17" s="13"/>
      <c r="DG17" s="13"/>
      <c r="DH17" s="13"/>
      <c r="DI17" s="13"/>
      <c r="DJ17" s="13"/>
      <c r="DK17" s="13"/>
      <c r="DL17" s="13"/>
      <c r="DM17" s="13"/>
      <c r="DN17" s="13"/>
      <c r="DO17" s="13"/>
      <c r="DP17" s="13"/>
      <c r="DQ17" s="13"/>
      <c r="DR17" s="13"/>
      <c r="DS17" s="13"/>
      <c r="DT17" s="13"/>
      <c r="DU17" s="13"/>
      <c r="DV17" s="13"/>
      <c r="DW17" s="13"/>
      <c r="DX17" s="13"/>
      <c r="DY17" s="13"/>
      <c r="DZ17" s="13"/>
      <c r="EA17" s="13"/>
      <c r="EB17" s="13"/>
      <c r="EC17" s="13"/>
      <c r="ED17" s="13"/>
      <c r="EE17" s="13"/>
      <c r="EF17" s="13"/>
      <c r="EG17" s="13"/>
      <c r="EH17" s="13"/>
      <c r="EI17" s="13"/>
      <c r="EJ17" s="13"/>
      <c r="EK17" s="13"/>
      <c r="EL17" s="13"/>
      <c r="EM17" s="13"/>
      <c r="EN17" s="13"/>
      <c r="EO17" s="13"/>
      <c r="EP17" s="13"/>
      <c r="EQ17" s="13"/>
      <c r="ER17" s="13"/>
      <c r="ES17" s="13"/>
      <c r="ET17" s="13"/>
      <c r="EU17" s="13"/>
      <c r="EV17" s="13"/>
      <c r="EW17" s="13"/>
      <c r="EX17" s="13"/>
      <c r="EY17" s="13"/>
      <c r="EZ17" s="13"/>
      <c r="FA17" s="13"/>
      <c r="FB17" s="13"/>
      <c r="FC17" s="13"/>
      <c r="FD17" s="13"/>
      <c r="FE17" s="13"/>
      <c r="FF17" s="13"/>
      <c r="FG17" s="13"/>
      <c r="FH17" s="13"/>
      <c r="FI17" s="13"/>
      <c r="FJ17" s="13"/>
      <c r="FK17" s="13"/>
      <c r="FL17" s="13"/>
      <c r="FM17" s="13"/>
      <c r="FN17" s="13"/>
      <c r="FO17" s="13"/>
      <c r="FP17" s="13"/>
      <c r="FQ17" s="13"/>
      <c r="FR17" s="13"/>
      <c r="FS17" s="13"/>
      <c r="FT17" s="13"/>
      <c r="FU17" s="13"/>
      <c r="FV17" s="13"/>
      <c r="FW17" s="13"/>
      <c r="FX17" s="13"/>
      <c r="FY17" s="13"/>
      <c r="FZ17" s="13"/>
      <c r="GA17" s="13"/>
      <c r="GB17" s="13"/>
      <c r="GC17" s="13"/>
      <c r="GD17" s="13"/>
      <c r="GE17" s="13"/>
      <c r="GF17" s="13"/>
      <c r="GG17" s="13"/>
      <c r="GH17" s="13"/>
      <c r="GI17" s="13"/>
      <c r="GJ17" s="13"/>
      <c r="GK17" s="13"/>
      <c r="GL17" s="13"/>
      <c r="GM17" s="13"/>
      <c r="GN17" s="13"/>
      <c r="GO17" s="13"/>
      <c r="GP17" s="13"/>
      <c r="GQ17" s="13"/>
      <c r="GR17" s="13"/>
      <c r="GS17" s="13"/>
      <c r="GT17" s="13"/>
      <c r="GU17" s="13"/>
      <c r="GV17" s="13"/>
      <c r="GW17" s="13"/>
      <c r="GX17" s="13"/>
      <c r="GY17" s="13"/>
      <c r="GZ17" s="13"/>
      <c r="HA17" s="13"/>
      <c r="HB17" s="13"/>
      <c r="HC17" s="13"/>
      <c r="HD17" s="13"/>
      <c r="HE17" s="13"/>
      <c r="HF17" s="13"/>
      <c r="HG17" s="13"/>
      <c r="HH17" s="13"/>
      <c r="HI17" s="13"/>
      <c r="HJ17" s="13"/>
      <c r="HK17" s="13"/>
      <c r="HL17" s="13"/>
      <c r="HM17" s="13"/>
      <c r="HN17" s="13"/>
      <c r="HO17" s="13"/>
      <c r="HP17" s="13"/>
      <c r="HQ17" s="13"/>
    </row>
    <row r="18" spans="1:227" x14ac:dyDescent="0.6">
      <c r="A18" s="11"/>
      <c r="B18" s="11" t="s">
        <v>160</v>
      </c>
      <c r="C18" s="11" t="s">
        <v>32</v>
      </c>
      <c r="D18" s="36"/>
      <c r="E18" s="36"/>
      <c r="F18" s="40"/>
      <c r="G18" s="36" t="s">
        <v>49</v>
      </c>
      <c r="H18" s="32" t="s">
        <v>28</v>
      </c>
      <c r="I18" s="34" t="s">
        <v>50</v>
      </c>
      <c r="J18" s="86" t="s">
        <v>29</v>
      </c>
      <c r="K18" s="33" t="s">
        <v>23</v>
      </c>
      <c r="L18" s="33" t="s">
        <v>24</v>
      </c>
      <c r="M18" s="42" t="s">
        <v>23</v>
      </c>
      <c r="N18" s="30" t="s">
        <v>19</v>
      </c>
      <c r="O18" s="41"/>
      <c r="P18" s="41"/>
      <c r="Q18" s="41"/>
      <c r="R18" s="13"/>
      <c r="S18" s="13"/>
      <c r="T18" s="13"/>
      <c r="U18" s="13"/>
      <c r="V18" s="13"/>
      <c r="W18" s="13"/>
      <c r="X18" s="13"/>
      <c r="Y18" s="13"/>
      <c r="Z18" s="13"/>
      <c r="AA18" s="13"/>
      <c r="AB18" s="13"/>
      <c r="AC18" s="13"/>
      <c r="AD18" s="13"/>
      <c r="AE18" s="13"/>
      <c r="AF18" s="13"/>
      <c r="AG18" s="13"/>
      <c r="AH18" s="13"/>
      <c r="AI18" s="13"/>
      <c r="AJ18" s="13"/>
      <c r="AK18" s="13"/>
      <c r="AL18" s="13"/>
      <c r="AM18" s="13"/>
      <c r="AN18" s="13"/>
      <c r="AO18" s="13"/>
      <c r="AP18" s="13"/>
      <c r="AQ18" s="13"/>
      <c r="AR18" s="13"/>
      <c r="AS18" s="13"/>
      <c r="AT18" s="13"/>
      <c r="AU18" s="13"/>
      <c r="AV18" s="13"/>
      <c r="AW18" s="13"/>
      <c r="AX18" s="13"/>
      <c r="AY18" s="13"/>
      <c r="AZ18" s="13"/>
      <c r="BA18" s="13"/>
      <c r="BB18" s="13"/>
      <c r="BC18" s="13"/>
      <c r="BD18" s="13"/>
      <c r="BE18" s="13"/>
      <c r="BF18" s="13"/>
      <c r="BG18" s="13"/>
      <c r="BH18" s="13"/>
      <c r="BI18" s="13"/>
      <c r="BJ18" s="13"/>
      <c r="BK18" s="13"/>
      <c r="BL18" s="13"/>
      <c r="BM18" s="13"/>
      <c r="BN18" s="13"/>
      <c r="BO18" s="13"/>
      <c r="BP18" s="13"/>
      <c r="BQ18" s="13"/>
      <c r="BR18" s="13"/>
      <c r="BS18" s="13"/>
      <c r="BT18" s="13"/>
      <c r="BU18" s="13"/>
      <c r="BV18" s="13"/>
      <c r="BW18" s="13"/>
      <c r="BX18" s="13"/>
      <c r="BY18" s="13"/>
      <c r="BZ18" s="13"/>
      <c r="CA18" s="13"/>
      <c r="CB18" s="13"/>
      <c r="CC18" s="13"/>
      <c r="CD18" s="13"/>
      <c r="CE18" s="13"/>
      <c r="CF18" s="13"/>
      <c r="CG18" s="13"/>
      <c r="CH18" s="13"/>
      <c r="CI18" s="13"/>
      <c r="CJ18" s="13"/>
      <c r="CK18" s="13"/>
      <c r="CL18" s="13"/>
      <c r="CM18" s="13"/>
      <c r="CN18" s="13"/>
      <c r="CO18" s="13"/>
      <c r="CP18" s="13"/>
      <c r="CQ18" s="13"/>
      <c r="CR18" s="13"/>
      <c r="CS18" s="13"/>
      <c r="CT18" s="13"/>
      <c r="CU18" s="13"/>
      <c r="CV18" s="13"/>
      <c r="CW18" s="13"/>
      <c r="CX18" s="13"/>
      <c r="CY18" s="13"/>
      <c r="CZ18" s="13"/>
      <c r="DA18" s="13"/>
      <c r="DB18" s="13"/>
      <c r="DC18" s="13"/>
      <c r="DD18" s="13"/>
      <c r="DE18" s="13"/>
      <c r="DF18" s="13"/>
      <c r="DG18" s="13"/>
      <c r="DH18" s="13"/>
      <c r="DI18" s="13"/>
      <c r="DJ18" s="13"/>
      <c r="DK18" s="13"/>
      <c r="DL18" s="13"/>
      <c r="DM18" s="13"/>
      <c r="DN18" s="13"/>
      <c r="DO18" s="13"/>
      <c r="DP18" s="13"/>
      <c r="DQ18" s="13"/>
      <c r="DR18" s="13"/>
      <c r="DS18" s="13"/>
      <c r="DT18" s="13"/>
      <c r="DU18" s="13"/>
      <c r="DV18" s="13"/>
      <c r="DW18" s="13"/>
      <c r="DX18" s="13"/>
      <c r="DY18" s="13"/>
      <c r="DZ18" s="13"/>
      <c r="EA18" s="13"/>
      <c r="EB18" s="13"/>
      <c r="EC18" s="13"/>
      <c r="ED18" s="13"/>
      <c r="EE18" s="13"/>
      <c r="EF18" s="13"/>
      <c r="EG18" s="13"/>
      <c r="EH18" s="13"/>
      <c r="EI18" s="13"/>
      <c r="EJ18" s="13"/>
      <c r="EK18" s="13"/>
      <c r="EL18" s="13"/>
      <c r="EM18" s="13"/>
      <c r="EN18" s="13"/>
      <c r="EO18" s="13"/>
      <c r="EP18" s="13"/>
      <c r="EQ18" s="13"/>
      <c r="ER18" s="13"/>
      <c r="ES18" s="13"/>
      <c r="ET18" s="13"/>
      <c r="EU18" s="13"/>
      <c r="EV18" s="13"/>
      <c r="EW18" s="13"/>
      <c r="EX18" s="13"/>
      <c r="EY18" s="13"/>
      <c r="EZ18" s="13"/>
      <c r="FA18" s="13"/>
      <c r="FB18" s="13"/>
      <c r="FC18" s="13"/>
      <c r="FD18" s="13"/>
      <c r="FE18" s="13"/>
      <c r="FF18" s="13"/>
      <c r="FG18" s="13"/>
      <c r="FH18" s="13"/>
      <c r="FI18" s="13"/>
      <c r="FJ18" s="13"/>
      <c r="FK18" s="13"/>
      <c r="FL18" s="13"/>
      <c r="FM18" s="13"/>
      <c r="FN18" s="13"/>
      <c r="FO18" s="13"/>
      <c r="FP18" s="13"/>
      <c r="FQ18" s="13"/>
      <c r="FR18" s="13"/>
      <c r="FS18" s="13"/>
      <c r="FT18" s="13"/>
      <c r="FU18" s="13"/>
      <c r="FV18" s="13"/>
      <c r="FW18" s="13"/>
      <c r="FX18" s="13"/>
      <c r="FY18" s="13"/>
      <c r="FZ18" s="13"/>
      <c r="GA18" s="13"/>
      <c r="GB18" s="13"/>
      <c r="GC18" s="13"/>
      <c r="GD18" s="13"/>
      <c r="GE18" s="13"/>
      <c r="GF18" s="13"/>
      <c r="GG18" s="13"/>
      <c r="GH18" s="13"/>
      <c r="GI18" s="13"/>
      <c r="GJ18" s="13"/>
      <c r="GK18" s="13"/>
      <c r="GL18" s="13"/>
      <c r="GM18" s="13"/>
      <c r="GN18" s="13"/>
      <c r="GO18" s="13"/>
      <c r="GP18" s="13"/>
      <c r="GQ18" s="13"/>
      <c r="GR18" s="13"/>
      <c r="GS18" s="13"/>
      <c r="GT18" s="13"/>
      <c r="GU18" s="13"/>
      <c r="GV18" s="13"/>
      <c r="GW18" s="13"/>
      <c r="GX18" s="13"/>
      <c r="GY18" s="13"/>
      <c r="GZ18" s="13"/>
      <c r="HA18" s="13"/>
      <c r="HB18" s="13"/>
      <c r="HC18" s="13"/>
      <c r="HD18" s="13"/>
      <c r="HE18" s="13"/>
      <c r="HF18" s="13"/>
      <c r="HG18" s="13"/>
      <c r="HH18" s="13"/>
      <c r="HI18" s="13"/>
      <c r="HJ18" s="13"/>
      <c r="HK18" s="13"/>
      <c r="HL18" s="13"/>
      <c r="HM18" s="13"/>
      <c r="HN18" s="13"/>
      <c r="HO18" s="13"/>
      <c r="HP18" s="13"/>
      <c r="HQ18" s="13"/>
    </row>
    <row r="19" spans="1:227" x14ac:dyDescent="0.6">
      <c r="A19" s="11"/>
      <c r="B19" s="67" t="s">
        <v>53</v>
      </c>
      <c r="C19" s="11" t="s">
        <v>18</v>
      </c>
      <c r="D19" s="70" t="s">
        <v>54</v>
      </c>
      <c r="E19" s="52" t="s">
        <v>55</v>
      </c>
      <c r="F19" s="52" t="s">
        <v>29</v>
      </c>
      <c r="G19" s="34" t="s">
        <v>172</v>
      </c>
      <c r="H19" s="58" t="s">
        <v>173</v>
      </c>
      <c r="I19" s="59" t="s">
        <v>24</v>
      </c>
      <c r="J19" s="88" t="s">
        <v>23</v>
      </c>
      <c r="K19" s="30" t="s">
        <v>56</v>
      </c>
      <c r="M19" s="41"/>
      <c r="N19" s="40"/>
      <c r="O19" s="41"/>
      <c r="P19" s="41"/>
      <c r="Q19" s="41"/>
      <c r="R19" s="13"/>
      <c r="S19" s="13"/>
      <c r="T19" s="13"/>
      <c r="U19" s="13"/>
      <c r="V19" s="13"/>
      <c r="W19" s="13"/>
      <c r="X19" s="13"/>
      <c r="Y19" s="13"/>
      <c r="Z19" s="13"/>
      <c r="AA19" s="13"/>
      <c r="AB19" s="13"/>
      <c r="AC19" s="13"/>
      <c r="AD19" s="13"/>
      <c r="AE19" s="13"/>
      <c r="AF19" s="13"/>
      <c r="AG19" s="13"/>
      <c r="AH19" s="13"/>
      <c r="AI19" s="13"/>
      <c r="AJ19" s="13"/>
      <c r="AK19" s="13"/>
      <c r="AL19" s="13"/>
      <c r="AM19" s="13"/>
      <c r="AN19" s="13"/>
      <c r="AO19" s="13"/>
      <c r="AP19" s="13"/>
      <c r="AQ19" s="13"/>
      <c r="AR19" s="13"/>
      <c r="AS19" s="13"/>
      <c r="AT19" s="13"/>
      <c r="AU19" s="13"/>
      <c r="AV19" s="13"/>
      <c r="AW19" s="13"/>
      <c r="AX19" s="13"/>
      <c r="AY19" s="13"/>
      <c r="AZ19" s="13"/>
      <c r="BA19" s="13"/>
      <c r="BB19" s="13"/>
      <c r="BC19" s="13"/>
      <c r="BD19" s="13"/>
      <c r="BE19" s="13"/>
      <c r="BF19" s="13"/>
      <c r="BG19" s="13"/>
      <c r="BH19" s="13"/>
      <c r="BI19" s="13"/>
      <c r="BJ19" s="13"/>
      <c r="BK19" s="13"/>
      <c r="BL19" s="13"/>
      <c r="BM19" s="13"/>
      <c r="BN19" s="13"/>
      <c r="BO19" s="13"/>
      <c r="BP19" s="13"/>
      <c r="BQ19" s="13"/>
      <c r="BR19" s="13"/>
      <c r="BS19" s="13"/>
      <c r="BT19" s="13"/>
      <c r="BU19" s="13"/>
      <c r="BV19" s="13"/>
      <c r="BW19" s="13"/>
      <c r="BX19" s="13"/>
      <c r="BY19" s="13"/>
      <c r="BZ19" s="13"/>
      <c r="CA19" s="13"/>
      <c r="CB19" s="13"/>
      <c r="CC19" s="13"/>
      <c r="CD19" s="13"/>
      <c r="CE19" s="13"/>
      <c r="CF19" s="13"/>
      <c r="CG19" s="13"/>
      <c r="CH19" s="13"/>
      <c r="CI19" s="13"/>
      <c r="CJ19" s="13"/>
      <c r="CK19" s="13"/>
      <c r="CL19" s="13"/>
      <c r="CM19" s="13"/>
      <c r="CN19" s="13"/>
      <c r="CO19" s="13"/>
      <c r="CP19" s="13"/>
      <c r="CQ19" s="13"/>
      <c r="CR19" s="13"/>
      <c r="CS19" s="13"/>
      <c r="CT19" s="13"/>
      <c r="CU19" s="13"/>
      <c r="CV19" s="13"/>
      <c r="CW19" s="13"/>
      <c r="CX19" s="13"/>
      <c r="CY19" s="13"/>
      <c r="CZ19" s="13"/>
      <c r="DA19" s="13"/>
      <c r="DB19" s="13"/>
      <c r="DC19" s="13"/>
      <c r="DD19" s="13"/>
      <c r="DE19" s="13"/>
      <c r="DF19" s="13"/>
      <c r="DG19" s="13"/>
      <c r="DH19" s="13"/>
      <c r="DI19" s="13"/>
      <c r="DJ19" s="13"/>
      <c r="DK19" s="13"/>
      <c r="DL19" s="13"/>
      <c r="DM19" s="13"/>
      <c r="DN19" s="13"/>
      <c r="DO19" s="13"/>
      <c r="DP19" s="13"/>
      <c r="DQ19" s="13"/>
      <c r="DR19" s="13"/>
      <c r="DS19" s="13"/>
      <c r="DT19" s="13"/>
      <c r="DU19" s="13"/>
      <c r="DV19" s="13"/>
      <c r="DW19" s="13"/>
      <c r="DX19" s="13"/>
      <c r="DY19" s="13"/>
      <c r="DZ19" s="13"/>
      <c r="EA19" s="13"/>
      <c r="EB19" s="13"/>
      <c r="EC19" s="13"/>
      <c r="ED19" s="13"/>
      <c r="EE19" s="13"/>
      <c r="EF19" s="13"/>
      <c r="EG19" s="13"/>
      <c r="EH19" s="13"/>
      <c r="EI19" s="13"/>
      <c r="EJ19" s="13"/>
      <c r="EK19" s="13"/>
      <c r="EL19" s="13"/>
      <c r="EM19" s="13"/>
      <c r="EN19" s="13"/>
      <c r="EO19" s="13"/>
      <c r="EP19" s="13"/>
      <c r="EQ19" s="13"/>
      <c r="ER19" s="13"/>
      <c r="ES19" s="13"/>
      <c r="ET19" s="13"/>
      <c r="EU19" s="13"/>
      <c r="EV19" s="13"/>
      <c r="EW19" s="13"/>
      <c r="EX19" s="13"/>
      <c r="EY19" s="13"/>
      <c r="EZ19" s="13"/>
      <c r="FA19" s="13"/>
      <c r="FB19" s="13"/>
      <c r="FC19" s="13"/>
      <c r="FD19" s="13"/>
      <c r="FE19" s="13"/>
      <c r="FF19" s="13"/>
      <c r="FG19" s="13"/>
      <c r="FH19" s="13"/>
      <c r="FI19" s="13"/>
      <c r="FJ19" s="13"/>
      <c r="FK19" s="13"/>
      <c r="FL19" s="13"/>
      <c r="FM19" s="13"/>
      <c r="FN19" s="13"/>
      <c r="FO19" s="13"/>
      <c r="FP19" s="13"/>
      <c r="FQ19" s="13"/>
      <c r="FR19" s="13"/>
      <c r="FS19" s="13"/>
      <c r="FT19" s="13"/>
      <c r="FU19" s="13"/>
      <c r="FV19" s="13"/>
      <c r="FW19" s="13"/>
      <c r="FX19" s="13"/>
      <c r="FY19" s="13"/>
      <c r="FZ19" s="13"/>
      <c r="GA19" s="13"/>
      <c r="GB19" s="13"/>
      <c r="GC19" s="13"/>
      <c r="GD19" s="13"/>
      <c r="GE19" s="13"/>
      <c r="GF19" s="13"/>
      <c r="GG19" s="13"/>
      <c r="GH19" s="13"/>
      <c r="GI19" s="13"/>
      <c r="GJ19" s="13"/>
      <c r="GK19" s="13"/>
      <c r="GL19" s="13"/>
      <c r="GM19" s="13"/>
      <c r="GN19" s="13"/>
      <c r="GO19" s="13"/>
      <c r="GP19" s="13"/>
      <c r="GQ19" s="13"/>
      <c r="GR19" s="13"/>
      <c r="GS19" s="13"/>
      <c r="GT19" s="13"/>
      <c r="GU19" s="13"/>
      <c r="GV19" s="13"/>
      <c r="GW19" s="13"/>
      <c r="GX19" s="13"/>
      <c r="GY19" s="13"/>
      <c r="GZ19" s="13"/>
      <c r="HA19" s="13"/>
      <c r="HB19" s="13"/>
      <c r="HC19" s="13"/>
      <c r="HD19" s="13"/>
      <c r="HE19" s="13"/>
      <c r="HF19" s="13"/>
      <c r="HG19" s="13"/>
      <c r="HH19" s="13"/>
      <c r="HI19" s="13"/>
      <c r="HJ19" s="13"/>
      <c r="HK19" s="13"/>
      <c r="HL19" s="13"/>
      <c r="HM19" s="13"/>
      <c r="HN19" s="13"/>
      <c r="HO19" s="13"/>
      <c r="HP19" s="13"/>
      <c r="HQ19" s="13"/>
    </row>
    <row r="20" spans="1:227" x14ac:dyDescent="0.6">
      <c r="A20" s="11"/>
      <c r="B20" s="66" t="s">
        <v>57</v>
      </c>
      <c r="C20" s="11" t="s">
        <v>18</v>
      </c>
      <c r="D20" s="36"/>
      <c r="E20" s="36"/>
      <c r="F20" s="36"/>
      <c r="G20" s="32" t="s">
        <v>55</v>
      </c>
      <c r="H20" s="32" t="s">
        <v>29</v>
      </c>
      <c r="I20" s="33" t="s">
        <v>23</v>
      </c>
      <c r="J20" s="89" t="s">
        <v>23</v>
      </c>
      <c r="K20" s="33" t="s">
        <v>35</v>
      </c>
      <c r="L20" s="32" t="s">
        <v>23</v>
      </c>
      <c r="M20" s="30" t="s">
        <v>19</v>
      </c>
      <c r="O20" s="41"/>
      <c r="P20" s="40"/>
      <c r="Q20" s="41"/>
      <c r="R20" s="91" t="s">
        <v>171</v>
      </c>
      <c r="S20" s="41"/>
      <c r="T20" s="13"/>
      <c r="U20" s="13"/>
      <c r="V20" s="13"/>
      <c r="W20" s="13"/>
      <c r="X20" s="13"/>
      <c r="Y20" s="13"/>
      <c r="Z20" s="13"/>
      <c r="AA20" s="13"/>
      <c r="AB20" s="13"/>
      <c r="AC20" s="13"/>
      <c r="AD20" s="13"/>
      <c r="AE20" s="13"/>
      <c r="AF20" s="13"/>
      <c r="AG20" s="13"/>
      <c r="AH20" s="13"/>
      <c r="AI20" s="13"/>
      <c r="AJ20" s="13"/>
      <c r="AK20" s="13"/>
      <c r="AL20" s="13"/>
      <c r="AM20" s="13"/>
      <c r="AN20" s="13"/>
      <c r="AO20" s="13"/>
      <c r="AP20" s="13"/>
      <c r="AQ20" s="13"/>
      <c r="AR20" s="13"/>
      <c r="AS20" s="13"/>
      <c r="AT20" s="13"/>
      <c r="AU20" s="13"/>
      <c r="AV20" s="13"/>
      <c r="AW20" s="13"/>
      <c r="AX20" s="13"/>
      <c r="AY20" s="13"/>
      <c r="AZ20" s="13"/>
      <c r="BA20" s="13"/>
      <c r="BB20" s="13"/>
      <c r="BC20" s="13"/>
      <c r="BD20" s="13"/>
      <c r="BE20" s="13"/>
      <c r="BF20" s="13"/>
      <c r="BG20" s="13"/>
      <c r="BH20" s="13"/>
      <c r="BI20" s="13"/>
      <c r="BJ20" s="13"/>
      <c r="BK20" s="13"/>
      <c r="BL20" s="13"/>
      <c r="BM20" s="13"/>
      <c r="BN20" s="13"/>
      <c r="BO20" s="13"/>
      <c r="BP20" s="13"/>
      <c r="BQ20" s="13"/>
      <c r="BR20" s="13"/>
      <c r="BS20" s="13"/>
      <c r="BT20" s="13"/>
      <c r="BU20" s="13"/>
      <c r="BV20" s="13"/>
      <c r="BW20" s="13"/>
      <c r="BX20" s="13"/>
      <c r="BY20" s="13"/>
      <c r="BZ20" s="13"/>
      <c r="CA20" s="13"/>
      <c r="CB20" s="13"/>
      <c r="CC20" s="13"/>
      <c r="CD20" s="13"/>
      <c r="CE20" s="13"/>
      <c r="CF20" s="13"/>
      <c r="CG20" s="13"/>
      <c r="CH20" s="13"/>
      <c r="CI20" s="13"/>
      <c r="CJ20" s="13"/>
      <c r="CK20" s="13"/>
      <c r="CL20" s="13"/>
      <c r="CM20" s="13"/>
      <c r="CN20" s="13"/>
      <c r="CO20" s="13"/>
      <c r="CP20" s="13"/>
      <c r="CQ20" s="13"/>
      <c r="CR20" s="13"/>
      <c r="CS20" s="13"/>
      <c r="CT20" s="13"/>
      <c r="CU20" s="13"/>
      <c r="CV20" s="13"/>
      <c r="CW20" s="13"/>
      <c r="CX20" s="13"/>
      <c r="CY20" s="13"/>
      <c r="CZ20" s="13"/>
      <c r="DA20" s="13"/>
      <c r="DB20" s="13"/>
      <c r="DC20" s="13"/>
      <c r="DD20" s="13"/>
      <c r="DE20" s="13"/>
      <c r="DF20" s="13"/>
      <c r="DG20" s="13"/>
      <c r="DH20" s="13"/>
      <c r="DI20" s="13"/>
      <c r="DJ20" s="13"/>
      <c r="DK20" s="13"/>
      <c r="DL20" s="13"/>
      <c r="DM20" s="13"/>
      <c r="DN20" s="13"/>
      <c r="DO20" s="13"/>
      <c r="DP20" s="13"/>
      <c r="DQ20" s="13"/>
      <c r="DR20" s="13"/>
      <c r="DS20" s="13"/>
      <c r="DT20" s="13"/>
      <c r="DU20" s="13"/>
      <c r="DV20" s="13"/>
      <c r="DW20" s="13"/>
      <c r="DX20" s="13"/>
      <c r="DY20" s="13"/>
      <c r="DZ20" s="13"/>
      <c r="EA20" s="13"/>
      <c r="EB20" s="13"/>
      <c r="EC20" s="13"/>
      <c r="ED20" s="13"/>
      <c r="EE20" s="13"/>
      <c r="EF20" s="13"/>
      <c r="EG20" s="13"/>
      <c r="EH20" s="13"/>
      <c r="EI20" s="13"/>
      <c r="EJ20" s="13"/>
      <c r="EK20" s="13"/>
      <c r="EL20" s="13"/>
      <c r="EM20" s="13"/>
      <c r="EN20" s="13"/>
      <c r="EO20" s="13"/>
      <c r="EP20" s="13"/>
      <c r="EQ20" s="13"/>
      <c r="ER20" s="13"/>
      <c r="ES20" s="13"/>
      <c r="ET20" s="13"/>
      <c r="EU20" s="13"/>
      <c r="EV20" s="13"/>
      <c r="EW20" s="13"/>
      <c r="EX20" s="13"/>
      <c r="EY20" s="13"/>
      <c r="EZ20" s="13"/>
      <c r="FA20" s="13"/>
      <c r="FB20" s="13"/>
      <c r="FC20" s="13"/>
      <c r="FD20" s="13"/>
      <c r="FE20" s="13"/>
      <c r="FF20" s="13"/>
      <c r="FG20" s="13"/>
      <c r="FH20" s="13"/>
      <c r="FI20" s="13"/>
      <c r="FJ20" s="13"/>
      <c r="FK20" s="13"/>
      <c r="FL20" s="13"/>
      <c r="FM20" s="13"/>
      <c r="FN20" s="13"/>
      <c r="FO20" s="13"/>
      <c r="FP20" s="13"/>
      <c r="FQ20" s="13"/>
      <c r="FR20" s="13"/>
      <c r="FS20" s="13"/>
      <c r="FT20" s="13"/>
      <c r="FU20" s="13"/>
      <c r="FV20" s="13"/>
      <c r="FW20" s="13"/>
      <c r="FX20" s="13"/>
      <c r="FY20" s="13"/>
      <c r="FZ20" s="13"/>
      <c r="GA20" s="13"/>
      <c r="GB20" s="13"/>
      <c r="GC20" s="13"/>
      <c r="GD20" s="13"/>
      <c r="GE20" s="13"/>
      <c r="GF20" s="13"/>
      <c r="GG20" s="13"/>
      <c r="GH20" s="13"/>
      <c r="GI20" s="13"/>
      <c r="GJ20" s="13"/>
      <c r="GK20" s="13"/>
      <c r="GL20" s="13"/>
      <c r="GM20" s="13"/>
      <c r="GN20" s="13"/>
      <c r="GO20" s="13"/>
      <c r="GP20" s="13"/>
      <c r="GQ20" s="13"/>
      <c r="GR20" s="13"/>
      <c r="GS20" s="13"/>
      <c r="GT20" s="13"/>
      <c r="GU20" s="13"/>
      <c r="GV20" s="13"/>
      <c r="GW20" s="13"/>
      <c r="GX20" s="13"/>
      <c r="GY20" s="13"/>
      <c r="GZ20" s="13"/>
      <c r="HA20" s="13"/>
      <c r="HB20" s="13"/>
      <c r="HC20" s="13"/>
      <c r="HD20" s="13"/>
      <c r="HE20" s="13"/>
      <c r="HF20" s="13"/>
      <c r="HG20" s="13"/>
      <c r="HH20" s="13"/>
      <c r="HI20" s="13"/>
      <c r="HJ20" s="13"/>
      <c r="HK20" s="13"/>
      <c r="HL20" s="13"/>
      <c r="HM20" s="13"/>
      <c r="HN20" s="13"/>
      <c r="HO20" s="13"/>
      <c r="HP20" s="13"/>
      <c r="HQ20" s="13"/>
      <c r="HR20" s="13"/>
      <c r="HS20" s="13"/>
    </row>
    <row r="21" spans="1:227" x14ac:dyDescent="0.6">
      <c r="A21" s="11"/>
      <c r="B21" s="66" t="s">
        <v>58</v>
      </c>
      <c r="C21" s="11"/>
      <c r="D21" s="36" t="s">
        <v>54</v>
      </c>
      <c r="E21" s="36"/>
      <c r="F21" s="36"/>
      <c r="G21" s="40"/>
      <c r="H21" s="32" t="s">
        <v>55</v>
      </c>
      <c r="I21" s="36" t="s">
        <v>50</v>
      </c>
      <c r="J21" s="32" t="s">
        <v>29</v>
      </c>
      <c r="K21" s="89" t="s">
        <v>23</v>
      </c>
      <c r="L21" s="33" t="s">
        <v>23</v>
      </c>
      <c r="M21" s="33" t="s">
        <v>35</v>
      </c>
      <c r="N21" s="32" t="s">
        <v>23</v>
      </c>
      <c r="O21" s="30" t="s">
        <v>19</v>
      </c>
      <c r="P21" s="41"/>
      <c r="Q21" s="41"/>
      <c r="R21" s="91" t="s">
        <v>171</v>
      </c>
      <c r="S21" s="13"/>
      <c r="T21" s="13"/>
      <c r="U21" s="13"/>
      <c r="V21" s="13"/>
      <c r="W21" s="13"/>
      <c r="X21" s="13"/>
      <c r="Y21" s="13"/>
      <c r="Z21" s="13"/>
      <c r="AA21" s="13"/>
      <c r="AB21" s="13"/>
      <c r="AC21" s="13"/>
      <c r="AD21" s="13"/>
      <c r="AE21" s="13"/>
      <c r="AF21" s="13"/>
      <c r="AG21" s="13"/>
      <c r="AH21" s="13"/>
      <c r="AI21" s="13"/>
      <c r="AJ21" s="13"/>
      <c r="AK21" s="13"/>
      <c r="AL21" s="13"/>
      <c r="AM21" s="13"/>
      <c r="AN21" s="13"/>
      <c r="AO21" s="13"/>
      <c r="AP21" s="13"/>
      <c r="AQ21" s="13"/>
      <c r="AR21" s="13"/>
      <c r="AS21" s="13"/>
      <c r="AT21" s="13"/>
      <c r="AU21" s="13"/>
      <c r="AV21" s="13"/>
      <c r="AW21" s="13"/>
      <c r="AX21" s="13"/>
      <c r="AY21" s="13"/>
      <c r="AZ21" s="13"/>
      <c r="BA21" s="13"/>
      <c r="BB21" s="13"/>
      <c r="BC21" s="13"/>
      <c r="BD21" s="13"/>
      <c r="BE21" s="13"/>
      <c r="BF21" s="13"/>
      <c r="BG21" s="13"/>
      <c r="BH21" s="13"/>
      <c r="BI21" s="13"/>
      <c r="BJ21" s="13"/>
      <c r="BK21" s="13"/>
      <c r="BL21" s="13"/>
      <c r="BM21" s="13"/>
      <c r="BN21" s="13"/>
      <c r="BO21" s="13"/>
      <c r="BP21" s="13"/>
      <c r="BQ21" s="13"/>
      <c r="BR21" s="13"/>
      <c r="BS21" s="13"/>
      <c r="BT21" s="13"/>
      <c r="BU21" s="13"/>
      <c r="BV21" s="13"/>
      <c r="BW21" s="13"/>
      <c r="BX21" s="13"/>
      <c r="BY21" s="13"/>
      <c r="BZ21" s="13"/>
      <c r="CA21" s="13"/>
      <c r="CB21" s="13"/>
      <c r="CC21" s="13"/>
      <c r="CD21" s="13"/>
      <c r="CE21" s="13"/>
      <c r="CF21" s="13"/>
      <c r="CG21" s="13"/>
      <c r="CH21" s="13"/>
      <c r="CI21" s="13"/>
      <c r="CJ21" s="13"/>
      <c r="CK21" s="13"/>
      <c r="CL21" s="13"/>
      <c r="CM21" s="13"/>
      <c r="CN21" s="13"/>
      <c r="CO21" s="13"/>
      <c r="CP21" s="13"/>
      <c r="CQ21" s="13"/>
      <c r="CR21" s="13"/>
      <c r="CS21" s="13"/>
      <c r="CT21" s="13"/>
      <c r="CU21" s="13"/>
      <c r="CV21" s="13"/>
      <c r="CW21" s="13"/>
      <c r="CX21" s="13"/>
      <c r="CY21" s="13"/>
      <c r="CZ21" s="13"/>
      <c r="DA21" s="13"/>
      <c r="DB21" s="13"/>
      <c r="DC21" s="13"/>
      <c r="DD21" s="13"/>
      <c r="DE21" s="13"/>
      <c r="DF21" s="13"/>
      <c r="DG21" s="13"/>
      <c r="DH21" s="13"/>
      <c r="DI21" s="13"/>
      <c r="DJ21" s="13"/>
      <c r="DK21" s="13"/>
      <c r="DL21" s="13"/>
      <c r="DM21" s="13"/>
      <c r="DN21" s="13"/>
      <c r="DO21" s="13"/>
      <c r="DP21" s="13"/>
      <c r="DQ21" s="13"/>
      <c r="DR21" s="13"/>
      <c r="DS21" s="13"/>
      <c r="DT21" s="13"/>
      <c r="DU21" s="13"/>
      <c r="DV21" s="13"/>
      <c r="DW21" s="13"/>
      <c r="DX21" s="13"/>
      <c r="DY21" s="13"/>
      <c r="DZ21" s="13"/>
      <c r="EA21" s="13"/>
      <c r="EB21" s="13"/>
      <c r="EC21" s="13"/>
      <c r="ED21" s="13"/>
      <c r="EE21" s="13"/>
      <c r="EF21" s="13"/>
      <c r="EG21" s="13"/>
      <c r="EH21" s="13"/>
      <c r="EI21" s="13"/>
      <c r="EJ21" s="13"/>
      <c r="EK21" s="13"/>
      <c r="EL21" s="13"/>
      <c r="EM21" s="13"/>
      <c r="EN21" s="13"/>
      <c r="EO21" s="13"/>
      <c r="EP21" s="13"/>
      <c r="EQ21" s="13"/>
      <c r="ER21" s="13"/>
      <c r="ES21" s="13"/>
      <c r="ET21" s="13"/>
      <c r="EU21" s="13"/>
      <c r="EV21" s="13"/>
      <c r="EW21" s="13"/>
      <c r="EX21" s="13"/>
      <c r="EY21" s="13"/>
      <c r="EZ21" s="13"/>
      <c r="FA21" s="13"/>
      <c r="FB21" s="13"/>
      <c r="FC21" s="13"/>
      <c r="FD21" s="13"/>
      <c r="FE21" s="13"/>
      <c r="FF21" s="13"/>
      <c r="FG21" s="13"/>
      <c r="FH21" s="13"/>
      <c r="FI21" s="13"/>
      <c r="FJ21" s="13"/>
      <c r="FK21" s="13"/>
      <c r="FL21" s="13"/>
      <c r="FM21" s="13"/>
      <c r="FN21" s="13"/>
      <c r="FO21" s="13"/>
      <c r="FP21" s="13"/>
      <c r="FQ21" s="13"/>
      <c r="FR21" s="13"/>
      <c r="FS21" s="13"/>
      <c r="FT21" s="13"/>
      <c r="FU21" s="13"/>
      <c r="FV21" s="13"/>
      <c r="FW21" s="13"/>
      <c r="FX21" s="13"/>
      <c r="FY21" s="13"/>
      <c r="FZ21" s="13"/>
      <c r="GA21" s="13"/>
      <c r="GB21" s="13"/>
      <c r="GC21" s="13"/>
      <c r="GD21" s="13"/>
      <c r="GE21" s="13"/>
      <c r="GF21" s="13"/>
      <c r="GG21" s="13"/>
      <c r="GH21" s="13"/>
      <c r="GI21" s="13"/>
      <c r="GJ21" s="13"/>
      <c r="GK21" s="13"/>
      <c r="GL21" s="13"/>
      <c r="GM21" s="13"/>
      <c r="GN21" s="13"/>
      <c r="GO21" s="13"/>
      <c r="GP21" s="13"/>
      <c r="GQ21" s="13"/>
      <c r="GR21" s="13"/>
      <c r="GS21" s="13"/>
      <c r="GT21" s="13"/>
      <c r="GU21" s="13"/>
      <c r="GV21" s="13"/>
      <c r="GW21" s="13"/>
      <c r="GX21" s="13"/>
      <c r="GY21" s="13"/>
      <c r="GZ21" s="13"/>
      <c r="HA21" s="13"/>
      <c r="HB21" s="13"/>
      <c r="HC21" s="13"/>
      <c r="HD21" s="13"/>
      <c r="HE21" s="13"/>
      <c r="HF21" s="13"/>
      <c r="HG21" s="13"/>
      <c r="HH21" s="13"/>
      <c r="HI21" s="13"/>
      <c r="HJ21" s="13"/>
      <c r="HK21" s="13"/>
      <c r="HL21" s="13"/>
      <c r="HM21" s="13"/>
      <c r="HN21" s="13"/>
      <c r="HO21" s="13"/>
      <c r="HP21" s="13"/>
      <c r="HQ21" s="13"/>
    </row>
    <row r="22" spans="1:227" x14ac:dyDescent="0.6">
      <c r="A22" s="11"/>
      <c r="B22" s="66" t="s">
        <v>59</v>
      </c>
      <c r="C22" s="11"/>
      <c r="D22" s="36"/>
      <c r="E22" s="36"/>
      <c r="F22" s="40"/>
      <c r="G22" s="36"/>
      <c r="H22" s="36"/>
      <c r="I22" s="32" t="s">
        <v>28</v>
      </c>
      <c r="J22" s="84" t="s">
        <v>50</v>
      </c>
      <c r="K22" s="32" t="s">
        <v>29</v>
      </c>
      <c r="L22" s="33" t="s">
        <v>23</v>
      </c>
      <c r="M22" s="33" t="s">
        <v>23</v>
      </c>
      <c r="N22" s="33" t="s">
        <v>35</v>
      </c>
      <c r="O22" s="32" t="s">
        <v>23</v>
      </c>
      <c r="P22" s="30" t="s">
        <v>19</v>
      </c>
      <c r="Q22" s="41"/>
      <c r="R22" s="13"/>
      <c r="S22" s="13"/>
      <c r="T22" s="13"/>
      <c r="U22" s="13"/>
      <c r="V22" s="13"/>
      <c r="W22" s="13"/>
      <c r="X22" s="13"/>
      <c r="Y22" s="13"/>
      <c r="Z22" s="13"/>
      <c r="AA22" s="13"/>
      <c r="AB22" s="13"/>
      <c r="AC22" s="13"/>
      <c r="AD22" s="13"/>
      <c r="AE22" s="13"/>
      <c r="AF22" s="13"/>
      <c r="AG22" s="13"/>
      <c r="AH22" s="13"/>
      <c r="AI22" s="13"/>
      <c r="AJ22" s="13"/>
      <c r="AK22" s="13"/>
      <c r="AL22" s="13"/>
      <c r="AM22" s="13"/>
      <c r="AN22" s="13"/>
      <c r="AO22" s="13"/>
      <c r="AP22" s="13"/>
      <c r="AQ22" s="13"/>
      <c r="AR22" s="13"/>
      <c r="AS22" s="13"/>
      <c r="AT22" s="13"/>
      <c r="AU22" s="13"/>
      <c r="AV22" s="13"/>
      <c r="AW22" s="13"/>
      <c r="AX22" s="13"/>
      <c r="AY22" s="13"/>
      <c r="AZ22" s="13"/>
      <c r="BA22" s="13"/>
      <c r="BB22" s="13"/>
      <c r="BC22" s="13"/>
      <c r="BD22" s="13"/>
      <c r="BE22" s="13"/>
      <c r="BF22" s="13"/>
      <c r="BG22" s="13"/>
      <c r="BH22" s="13"/>
      <c r="BI22" s="13"/>
      <c r="BJ22" s="13"/>
      <c r="BK22" s="13"/>
      <c r="BL22" s="13"/>
      <c r="BM22" s="13"/>
      <c r="BN22" s="13"/>
      <c r="BO22" s="13"/>
      <c r="BP22" s="13"/>
      <c r="BQ22" s="13"/>
      <c r="BR22" s="13"/>
      <c r="BS22" s="13"/>
      <c r="BT22" s="13"/>
      <c r="BU22" s="13"/>
      <c r="BV22" s="13"/>
      <c r="BW22" s="13"/>
      <c r="BX22" s="13"/>
      <c r="BY22" s="13"/>
      <c r="BZ22" s="13"/>
      <c r="CA22" s="13"/>
      <c r="CB22" s="13"/>
      <c r="CC22" s="13"/>
      <c r="CD22" s="13"/>
      <c r="CE22" s="13"/>
      <c r="CF22" s="13"/>
      <c r="CG22" s="13"/>
      <c r="CH22" s="13"/>
      <c r="CI22" s="13"/>
      <c r="CJ22" s="13"/>
      <c r="CK22" s="13"/>
      <c r="CL22" s="13"/>
      <c r="CM22" s="13"/>
      <c r="CN22" s="13"/>
      <c r="CO22" s="13"/>
      <c r="CP22" s="13"/>
      <c r="CQ22" s="13"/>
      <c r="CR22" s="13"/>
      <c r="CS22" s="13"/>
      <c r="CT22" s="13"/>
      <c r="CU22" s="13"/>
      <c r="CV22" s="13"/>
      <c r="CW22" s="13"/>
      <c r="CX22" s="13"/>
      <c r="CY22" s="13"/>
      <c r="CZ22" s="13"/>
      <c r="DA22" s="13"/>
      <c r="DB22" s="13"/>
      <c r="DC22" s="13"/>
      <c r="DD22" s="13"/>
      <c r="DE22" s="13"/>
      <c r="DF22" s="13"/>
      <c r="DG22" s="13"/>
      <c r="DH22" s="13"/>
      <c r="DI22" s="13"/>
      <c r="DJ22" s="13"/>
      <c r="DK22" s="13"/>
      <c r="DL22" s="13"/>
      <c r="DM22" s="13"/>
      <c r="DN22" s="13"/>
      <c r="DO22" s="13"/>
      <c r="DP22" s="13"/>
      <c r="DQ22" s="13"/>
      <c r="DR22" s="13"/>
      <c r="DS22" s="13"/>
      <c r="DT22" s="13"/>
      <c r="DU22" s="13"/>
      <c r="DV22" s="13"/>
      <c r="DW22" s="13"/>
      <c r="DX22" s="13"/>
      <c r="DY22" s="13"/>
      <c r="DZ22" s="13"/>
      <c r="EA22" s="13"/>
      <c r="EB22" s="13"/>
      <c r="EC22" s="13"/>
      <c r="ED22" s="13"/>
      <c r="EE22" s="13"/>
      <c r="EF22" s="13"/>
      <c r="EG22" s="13"/>
      <c r="EH22" s="13"/>
      <c r="EI22" s="13"/>
      <c r="EJ22" s="13"/>
      <c r="EK22" s="13"/>
      <c r="EL22" s="13"/>
      <c r="EM22" s="13"/>
      <c r="EN22" s="13"/>
      <c r="EO22" s="13"/>
      <c r="EP22" s="13"/>
      <c r="EQ22" s="13"/>
      <c r="ER22" s="13"/>
      <c r="ES22" s="13"/>
      <c r="ET22" s="13"/>
      <c r="EU22" s="13"/>
      <c r="EV22" s="13"/>
      <c r="EW22" s="13"/>
      <c r="EX22" s="13"/>
      <c r="EY22" s="13"/>
      <c r="EZ22" s="13"/>
      <c r="FA22" s="13"/>
      <c r="FB22" s="13"/>
      <c r="FC22" s="13"/>
      <c r="FD22" s="13"/>
      <c r="FE22" s="13"/>
      <c r="FF22" s="13"/>
      <c r="FG22" s="13"/>
      <c r="FH22" s="13"/>
      <c r="FI22" s="13"/>
      <c r="FJ22" s="13"/>
      <c r="FK22" s="13"/>
      <c r="FL22" s="13"/>
      <c r="FM22" s="13"/>
      <c r="FN22" s="13"/>
      <c r="FO22" s="13"/>
      <c r="FP22" s="13"/>
      <c r="FQ22" s="13"/>
      <c r="FR22" s="13"/>
      <c r="FS22" s="13"/>
      <c r="FT22" s="13"/>
      <c r="FU22" s="13"/>
      <c r="FV22" s="13"/>
      <c r="FW22" s="13"/>
      <c r="FX22" s="13"/>
      <c r="FY22" s="13"/>
      <c r="FZ22" s="13"/>
      <c r="GA22" s="13"/>
      <c r="GB22" s="13"/>
      <c r="GC22" s="13"/>
      <c r="GD22" s="13"/>
      <c r="GE22" s="13"/>
      <c r="GF22" s="13"/>
      <c r="GG22" s="13"/>
      <c r="GH22" s="13"/>
      <c r="GI22" s="13"/>
      <c r="GJ22" s="13"/>
      <c r="GK22" s="13"/>
      <c r="GL22" s="13"/>
      <c r="GM22" s="13"/>
      <c r="GN22" s="13"/>
      <c r="GO22" s="13"/>
      <c r="GP22" s="13"/>
      <c r="GQ22" s="13"/>
      <c r="GR22" s="13"/>
      <c r="GS22" s="13"/>
      <c r="GT22" s="13"/>
      <c r="GU22" s="13"/>
      <c r="GV22" s="13"/>
      <c r="GW22" s="13"/>
      <c r="GX22" s="13"/>
      <c r="GY22" s="13"/>
      <c r="GZ22" s="13"/>
      <c r="HA22" s="13"/>
      <c r="HB22" s="13"/>
      <c r="HC22" s="13"/>
      <c r="HD22" s="13"/>
      <c r="HE22" s="13"/>
      <c r="HF22" s="13"/>
      <c r="HG22" s="13"/>
      <c r="HH22" s="13"/>
      <c r="HI22" s="13"/>
      <c r="HJ22" s="13"/>
      <c r="HK22" s="13"/>
      <c r="HL22" s="13"/>
      <c r="HM22" s="13"/>
      <c r="HN22" s="13"/>
      <c r="HO22" s="13"/>
      <c r="HP22" s="13"/>
    </row>
    <row r="23" spans="1:227" x14ac:dyDescent="0.6">
      <c r="A23" s="11"/>
      <c r="B23" s="11" t="s">
        <v>60</v>
      </c>
      <c r="C23" s="11"/>
      <c r="D23" s="36"/>
      <c r="E23" s="36"/>
      <c r="F23" s="40"/>
      <c r="G23" s="36"/>
      <c r="H23" s="36"/>
      <c r="I23" s="36"/>
      <c r="J23" s="86" t="s">
        <v>28</v>
      </c>
      <c r="K23" s="36" t="s">
        <v>50</v>
      </c>
      <c r="L23" s="32" t="s">
        <v>29</v>
      </c>
      <c r="M23" s="33" t="s">
        <v>23</v>
      </c>
      <c r="N23" s="33" t="s">
        <v>23</v>
      </c>
      <c r="O23" s="33" t="s">
        <v>35</v>
      </c>
      <c r="P23" s="32" t="s">
        <v>23</v>
      </c>
      <c r="Q23" s="30" t="s">
        <v>19</v>
      </c>
      <c r="R23" s="13"/>
      <c r="S23" s="13"/>
      <c r="T23" s="13"/>
      <c r="U23" s="13"/>
      <c r="V23" s="13"/>
      <c r="W23" s="13"/>
      <c r="X23" s="13"/>
      <c r="Y23" s="13"/>
      <c r="Z23" s="13"/>
      <c r="AA23" s="13"/>
      <c r="AB23" s="13"/>
      <c r="AC23" s="13"/>
      <c r="AD23" s="13"/>
      <c r="AE23" s="13"/>
      <c r="AF23" s="13"/>
      <c r="AG23" s="13"/>
      <c r="AH23" s="13"/>
      <c r="AI23" s="13"/>
      <c r="AJ23" s="13"/>
      <c r="AK23" s="13"/>
      <c r="AL23" s="13"/>
      <c r="AM23" s="13"/>
      <c r="AN23" s="13"/>
      <c r="AO23" s="13"/>
      <c r="AP23" s="13"/>
      <c r="AQ23" s="13"/>
      <c r="AR23" s="13"/>
      <c r="AS23" s="13"/>
      <c r="AT23" s="13"/>
      <c r="AU23" s="13"/>
      <c r="AV23" s="13"/>
      <c r="AW23" s="13"/>
      <c r="AX23" s="13"/>
      <c r="AY23" s="13"/>
      <c r="AZ23" s="13"/>
      <c r="BA23" s="13"/>
      <c r="BB23" s="13"/>
      <c r="BC23" s="13"/>
      <c r="BD23" s="13"/>
      <c r="BE23" s="13"/>
      <c r="BF23" s="13"/>
      <c r="BG23" s="13"/>
      <c r="BH23" s="13"/>
      <c r="BI23" s="13"/>
      <c r="BJ23" s="13"/>
      <c r="BK23" s="13"/>
      <c r="BL23" s="13"/>
      <c r="BM23" s="13"/>
      <c r="BN23" s="13"/>
      <c r="BO23" s="13"/>
      <c r="BP23" s="13"/>
      <c r="BQ23" s="13"/>
      <c r="BR23" s="13"/>
      <c r="BS23" s="13"/>
      <c r="BT23" s="13"/>
      <c r="BU23" s="13"/>
      <c r="BV23" s="13"/>
      <c r="BW23" s="13"/>
      <c r="BX23" s="13"/>
      <c r="BY23" s="13"/>
      <c r="BZ23" s="13"/>
      <c r="CA23" s="13"/>
      <c r="CB23" s="13"/>
      <c r="CC23" s="13"/>
      <c r="CD23" s="13"/>
      <c r="CE23" s="13"/>
      <c r="CF23" s="13"/>
      <c r="CG23" s="13"/>
      <c r="CH23" s="13"/>
      <c r="CI23" s="13"/>
      <c r="CJ23" s="13"/>
      <c r="CK23" s="13"/>
      <c r="CL23" s="13"/>
      <c r="CM23" s="13"/>
      <c r="CN23" s="13"/>
      <c r="CO23" s="13"/>
      <c r="CP23" s="13"/>
      <c r="CQ23" s="13"/>
      <c r="CR23" s="13"/>
      <c r="CS23" s="13"/>
      <c r="CT23" s="13"/>
      <c r="CU23" s="13"/>
      <c r="CV23" s="13"/>
      <c r="CW23" s="13"/>
      <c r="CX23" s="13"/>
      <c r="CY23" s="13"/>
      <c r="CZ23" s="13"/>
      <c r="DA23" s="13"/>
      <c r="DB23" s="13"/>
      <c r="DC23" s="13"/>
      <c r="DD23" s="13"/>
      <c r="DE23" s="13"/>
      <c r="DF23" s="13"/>
      <c r="DG23" s="13"/>
      <c r="DH23" s="13"/>
      <c r="DI23" s="13"/>
      <c r="DJ23" s="13"/>
      <c r="DK23" s="13"/>
      <c r="DL23" s="13"/>
      <c r="DM23" s="13"/>
      <c r="DN23" s="13"/>
      <c r="DO23" s="13"/>
      <c r="DP23" s="13"/>
      <c r="DQ23" s="13"/>
      <c r="DR23" s="13"/>
      <c r="DS23" s="13"/>
      <c r="DT23" s="13"/>
      <c r="DU23" s="13"/>
      <c r="DV23" s="13"/>
      <c r="DW23" s="13"/>
      <c r="DX23" s="13"/>
      <c r="DY23" s="13"/>
      <c r="DZ23" s="13"/>
      <c r="EA23" s="13"/>
      <c r="EB23" s="13"/>
      <c r="EC23" s="13"/>
      <c r="ED23" s="13"/>
      <c r="EE23" s="13"/>
      <c r="EF23" s="13"/>
      <c r="EG23" s="13"/>
      <c r="EH23" s="13"/>
      <c r="EI23" s="13"/>
      <c r="EJ23" s="13"/>
      <c r="EK23" s="13"/>
      <c r="EL23" s="13"/>
      <c r="EM23" s="13"/>
      <c r="EN23" s="13"/>
      <c r="EO23" s="13"/>
      <c r="EP23" s="13"/>
      <c r="EQ23" s="13"/>
      <c r="ER23" s="13"/>
      <c r="ES23" s="13"/>
      <c r="ET23" s="13"/>
      <c r="EU23" s="13"/>
      <c r="EV23" s="13"/>
      <c r="EW23" s="13"/>
      <c r="EX23" s="13"/>
      <c r="EY23" s="13"/>
      <c r="EZ23" s="13"/>
      <c r="FA23" s="13"/>
      <c r="FB23" s="13"/>
      <c r="FC23" s="13"/>
      <c r="FD23" s="13"/>
      <c r="FE23" s="13"/>
      <c r="FF23" s="13"/>
      <c r="FG23" s="13"/>
      <c r="FH23" s="13"/>
      <c r="FI23" s="13"/>
      <c r="FJ23" s="13"/>
      <c r="FK23" s="13"/>
      <c r="FL23" s="13"/>
      <c r="FM23" s="13"/>
      <c r="FN23" s="13"/>
      <c r="FO23" s="13"/>
      <c r="FP23" s="13"/>
      <c r="FQ23" s="13"/>
      <c r="FR23" s="13"/>
      <c r="FS23" s="13"/>
      <c r="FT23" s="13"/>
      <c r="FU23" s="13"/>
      <c r="FV23" s="13"/>
      <c r="FW23" s="13"/>
      <c r="FX23" s="13"/>
      <c r="FY23" s="13"/>
      <c r="FZ23" s="13"/>
      <c r="GA23" s="13"/>
      <c r="GB23" s="13"/>
      <c r="GC23" s="13"/>
      <c r="GD23" s="13"/>
      <c r="GE23" s="13"/>
      <c r="GF23" s="13"/>
      <c r="GG23" s="13"/>
      <c r="GH23" s="13"/>
      <c r="GI23" s="13"/>
      <c r="GJ23" s="13"/>
      <c r="GK23" s="13"/>
      <c r="GL23" s="13"/>
      <c r="GM23" s="13"/>
      <c r="GN23" s="13"/>
      <c r="GO23" s="13"/>
      <c r="GP23" s="13"/>
      <c r="GQ23" s="13"/>
      <c r="GR23" s="13"/>
      <c r="GS23" s="13"/>
      <c r="GT23" s="13"/>
      <c r="GU23" s="13"/>
      <c r="GV23" s="13"/>
      <c r="GW23" s="13"/>
      <c r="GX23" s="13"/>
      <c r="GY23" s="13"/>
      <c r="GZ23" s="13"/>
      <c r="HA23" s="13"/>
      <c r="HB23" s="13"/>
      <c r="HC23" s="13"/>
      <c r="HD23" s="13"/>
      <c r="HE23" s="13"/>
      <c r="HF23" s="13"/>
      <c r="HG23" s="13"/>
      <c r="HH23" s="13"/>
      <c r="HI23" s="13"/>
      <c r="HJ23" s="13"/>
      <c r="HK23" s="13"/>
      <c r="HL23" s="13"/>
      <c r="HM23" s="13"/>
      <c r="HN23" s="13"/>
      <c r="HO23" s="13"/>
      <c r="HP23" s="13"/>
    </row>
    <row r="24" spans="1:227" s="17" customFormat="1" x14ac:dyDescent="0.6">
      <c r="A24" s="23" t="s">
        <v>61</v>
      </c>
      <c r="B24" s="23"/>
      <c r="C24" s="23"/>
      <c r="D24" s="24">
        <v>6.5</v>
      </c>
      <c r="E24" s="24">
        <v>6.5</v>
      </c>
      <c r="F24" s="25">
        <v>7</v>
      </c>
      <c r="G24" s="25">
        <v>7.5</v>
      </c>
      <c r="H24" s="25">
        <v>8.5</v>
      </c>
      <c r="I24" s="24">
        <v>5</v>
      </c>
      <c r="J24" s="90">
        <v>6</v>
      </c>
      <c r="K24" s="31">
        <v>4.5</v>
      </c>
      <c r="L24" s="31">
        <v>4</v>
      </c>
      <c r="M24" s="31">
        <v>3.5</v>
      </c>
      <c r="N24" s="31">
        <v>3</v>
      </c>
      <c r="O24" s="31">
        <v>1.5</v>
      </c>
      <c r="P24" s="31">
        <v>1</v>
      </c>
      <c r="Q24" s="31">
        <v>0.5</v>
      </c>
      <c r="R24" s="13"/>
      <c r="S24" s="13"/>
      <c r="T24" s="13"/>
      <c r="U24" s="13"/>
      <c r="V24" s="13"/>
      <c r="W24" s="13"/>
      <c r="X24" s="13"/>
      <c r="Y24" s="13"/>
      <c r="Z24" s="13"/>
      <c r="AA24" s="13"/>
      <c r="AB24" s="13"/>
      <c r="AC24" s="13"/>
      <c r="AD24" s="13"/>
      <c r="AE24" s="13"/>
      <c r="AF24" s="13"/>
      <c r="AG24" s="13"/>
      <c r="AH24" s="13"/>
      <c r="AI24" s="13"/>
      <c r="AJ24" s="13"/>
      <c r="AK24" s="13"/>
      <c r="AL24" s="13"/>
      <c r="AM24" s="13"/>
      <c r="AN24" s="13"/>
      <c r="AO24" s="13"/>
      <c r="AP24" s="13"/>
      <c r="AQ24" s="13"/>
      <c r="AR24" s="13"/>
      <c r="AS24" s="13"/>
      <c r="AT24" s="13"/>
      <c r="AU24" s="13"/>
      <c r="AV24" s="13"/>
      <c r="AW24" s="13"/>
      <c r="AX24" s="13"/>
      <c r="AY24" s="13"/>
      <c r="AZ24" s="13"/>
      <c r="BA24" s="13"/>
      <c r="BB24" s="13"/>
      <c r="BC24" s="13"/>
      <c r="BD24" s="13"/>
      <c r="BE24" s="13"/>
      <c r="BF24" s="13"/>
      <c r="BG24" s="13"/>
      <c r="BH24" s="13"/>
      <c r="BI24" s="13"/>
      <c r="BJ24" s="13"/>
      <c r="BK24" s="13"/>
      <c r="BL24" s="13"/>
      <c r="BM24" s="13"/>
      <c r="BN24" s="13"/>
      <c r="BO24" s="13"/>
      <c r="BP24" s="13"/>
      <c r="BQ24" s="13"/>
      <c r="BR24" s="13"/>
      <c r="BS24" s="13"/>
      <c r="BT24" s="13"/>
      <c r="BU24" s="13"/>
      <c r="BV24" s="13"/>
      <c r="BW24" s="13"/>
      <c r="BX24" s="13"/>
      <c r="BY24" s="13"/>
      <c r="BZ24" s="13"/>
      <c r="CA24" s="13"/>
      <c r="CB24" s="13"/>
      <c r="CC24" s="13"/>
      <c r="CD24" s="13"/>
      <c r="CE24" s="13"/>
      <c r="CF24" s="13"/>
      <c r="CG24" s="13"/>
      <c r="CH24" s="13"/>
      <c r="CI24" s="13"/>
      <c r="CJ24" s="13"/>
      <c r="CK24" s="13"/>
      <c r="CL24" s="13"/>
      <c r="CM24" s="13"/>
      <c r="CN24" s="13"/>
      <c r="CO24" s="13"/>
      <c r="CP24" s="13"/>
      <c r="CQ24" s="13"/>
      <c r="CR24" s="13"/>
      <c r="CS24" s="13"/>
      <c r="CT24" s="13"/>
      <c r="CU24" s="13"/>
      <c r="CV24" s="13"/>
      <c r="CW24" s="13"/>
      <c r="CX24" s="13"/>
      <c r="CY24" s="13"/>
      <c r="CZ24" s="13"/>
      <c r="DA24" s="13"/>
      <c r="DB24" s="13"/>
      <c r="DC24" s="13"/>
      <c r="DD24" s="13"/>
      <c r="DE24" s="13"/>
      <c r="DF24" s="13"/>
      <c r="DG24" s="13"/>
      <c r="DH24" s="13"/>
      <c r="DI24" s="13"/>
      <c r="DJ24" s="13"/>
      <c r="DK24" s="13"/>
      <c r="DL24" s="13"/>
      <c r="DM24" s="13"/>
      <c r="DN24" s="13"/>
      <c r="DO24" s="13"/>
      <c r="DP24" s="13"/>
      <c r="DQ24" s="13"/>
      <c r="DR24" s="13"/>
      <c r="DS24" s="13"/>
      <c r="DT24" s="13"/>
      <c r="DU24" s="13"/>
      <c r="DV24" s="13"/>
      <c r="DW24" s="13"/>
      <c r="DX24" s="13"/>
      <c r="DY24" s="13"/>
      <c r="DZ24" s="13"/>
      <c r="EA24" s="13"/>
      <c r="EB24" s="13"/>
      <c r="EC24" s="13"/>
      <c r="ED24" s="13"/>
      <c r="EE24" s="13"/>
      <c r="EF24" s="13"/>
      <c r="EG24" s="13"/>
      <c r="EH24" s="13"/>
      <c r="EI24" s="13"/>
      <c r="EJ24" s="13"/>
      <c r="EK24" s="13"/>
      <c r="EL24" s="13"/>
      <c r="EM24" s="13"/>
      <c r="EN24" s="13"/>
      <c r="EO24" s="13"/>
      <c r="EP24" s="13"/>
      <c r="EQ24" s="13"/>
      <c r="ER24" s="13"/>
      <c r="ES24" s="13"/>
      <c r="ET24" s="13"/>
      <c r="EU24" s="13"/>
      <c r="EV24" s="13"/>
      <c r="EW24" s="13"/>
      <c r="EX24" s="13"/>
      <c r="EY24" s="13"/>
      <c r="EZ24" s="13"/>
      <c r="FA24" s="13"/>
      <c r="FB24" s="13"/>
      <c r="FC24" s="13"/>
      <c r="FD24" s="13"/>
      <c r="FE24" s="13"/>
      <c r="FF24" s="13"/>
      <c r="FG24" s="13"/>
      <c r="FH24" s="13"/>
      <c r="FI24" s="13"/>
      <c r="FJ24" s="13"/>
      <c r="FK24" s="13"/>
      <c r="FL24" s="13"/>
      <c r="FM24" s="13"/>
      <c r="FN24" s="13"/>
      <c r="FO24" s="13"/>
      <c r="FP24" s="13"/>
      <c r="FQ24" s="13"/>
      <c r="FR24" s="13"/>
      <c r="FS24" s="13"/>
      <c r="FT24" s="13"/>
      <c r="FU24" s="13"/>
      <c r="FV24" s="13"/>
      <c r="FW24" s="13"/>
      <c r="FX24" s="13"/>
      <c r="FY24" s="13"/>
      <c r="FZ24" s="13"/>
      <c r="GA24" s="13"/>
      <c r="GB24" s="13"/>
      <c r="GC24" s="13"/>
      <c r="GD24" s="13"/>
      <c r="GE24" s="13"/>
      <c r="GF24" s="13"/>
      <c r="GG24" s="13"/>
      <c r="GH24" s="13"/>
      <c r="GI24" s="13"/>
      <c r="GJ24" s="13"/>
      <c r="GK24" s="13"/>
      <c r="GL24" s="13"/>
      <c r="GM24" s="13"/>
      <c r="GN24" s="13"/>
      <c r="GO24" s="13"/>
      <c r="GP24" s="13"/>
      <c r="GQ24" s="13"/>
      <c r="GR24" s="13"/>
      <c r="GS24" s="13"/>
      <c r="GT24" s="13"/>
      <c r="GU24" s="13"/>
      <c r="GV24" s="13"/>
      <c r="GW24" s="13"/>
      <c r="GX24" s="13"/>
      <c r="GY24" s="13"/>
      <c r="GZ24" s="13"/>
      <c r="HA24" s="13"/>
      <c r="HB24" s="13"/>
      <c r="HC24" s="13"/>
      <c r="HD24" s="13"/>
      <c r="HE24" s="13"/>
      <c r="HF24" s="13"/>
      <c r="HG24" s="13"/>
      <c r="HH24" s="13"/>
      <c r="HI24" s="13"/>
      <c r="HJ24" s="13"/>
      <c r="HK24" s="13"/>
      <c r="HL24" s="13"/>
      <c r="HM24" s="13"/>
      <c r="HN24" s="13"/>
      <c r="HO24" s="13"/>
      <c r="HP24" s="13"/>
      <c r="HQ24" s="13"/>
    </row>
    <row r="25" spans="1:227" s="17" customFormat="1" x14ac:dyDescent="0.6">
      <c r="A25" s="50" t="s">
        <v>62</v>
      </c>
      <c r="B25" s="50"/>
      <c r="C25" s="45"/>
      <c r="D25" s="46"/>
      <c r="E25" s="46"/>
      <c r="F25" s="47"/>
      <c r="G25" s="47"/>
      <c r="H25" s="47"/>
      <c r="I25" s="46"/>
      <c r="J25" s="48"/>
      <c r="K25" s="47"/>
      <c r="L25" s="47"/>
      <c r="M25" s="49"/>
      <c r="N25" s="49"/>
      <c r="O25" s="49"/>
      <c r="P25" s="49"/>
      <c r="Q25" s="49"/>
      <c r="R25" s="13"/>
      <c r="S25" s="13"/>
      <c r="T25" s="13"/>
      <c r="U25" s="13"/>
      <c r="V25" s="13"/>
      <c r="W25" s="13"/>
      <c r="X25" s="13"/>
      <c r="Y25" s="13"/>
      <c r="Z25" s="13"/>
      <c r="AA25" s="13"/>
      <c r="AB25" s="13"/>
      <c r="AC25" s="13"/>
      <c r="AD25" s="13"/>
      <c r="AE25" s="13"/>
      <c r="AF25" s="13"/>
      <c r="AG25" s="13"/>
      <c r="AH25" s="13"/>
      <c r="AI25" s="13"/>
      <c r="AJ25" s="13"/>
      <c r="AK25" s="13"/>
      <c r="AL25" s="13"/>
      <c r="AM25" s="13"/>
      <c r="AN25" s="13"/>
      <c r="AO25" s="13"/>
      <c r="AP25" s="13"/>
      <c r="AQ25" s="13"/>
      <c r="AR25" s="13"/>
      <c r="AS25" s="13"/>
      <c r="AT25" s="13"/>
      <c r="AU25" s="13"/>
      <c r="AV25" s="13"/>
      <c r="AW25" s="13"/>
      <c r="AX25" s="13"/>
      <c r="AY25" s="13"/>
      <c r="AZ25" s="13"/>
      <c r="BA25" s="13"/>
      <c r="BB25" s="13"/>
      <c r="BC25" s="13"/>
      <c r="BD25" s="13"/>
      <c r="BE25" s="13"/>
      <c r="BF25" s="13"/>
      <c r="BG25" s="13"/>
      <c r="BH25" s="13"/>
      <c r="BI25" s="13"/>
      <c r="BJ25" s="13"/>
      <c r="BK25" s="13"/>
      <c r="BL25" s="13"/>
      <c r="BM25" s="13"/>
      <c r="BN25" s="13"/>
      <c r="BO25" s="13"/>
      <c r="BP25" s="13"/>
      <c r="BQ25" s="13"/>
      <c r="BR25" s="13"/>
      <c r="BS25" s="13"/>
      <c r="BT25" s="13"/>
      <c r="BU25" s="13"/>
      <c r="BV25" s="13"/>
      <c r="BW25" s="13"/>
      <c r="BX25" s="13"/>
      <c r="BY25" s="13"/>
      <c r="BZ25" s="13"/>
      <c r="CA25" s="13"/>
      <c r="CB25" s="13"/>
      <c r="CC25" s="13"/>
      <c r="CD25" s="13"/>
      <c r="CE25" s="13"/>
      <c r="CF25" s="13"/>
      <c r="CG25" s="13"/>
      <c r="CH25" s="13"/>
      <c r="CI25" s="13"/>
      <c r="CJ25" s="13"/>
      <c r="CK25" s="13"/>
      <c r="CL25" s="13"/>
      <c r="CM25" s="13"/>
      <c r="CN25" s="13"/>
      <c r="CO25" s="13"/>
      <c r="CP25" s="13"/>
      <c r="CQ25" s="13"/>
      <c r="CR25" s="13"/>
      <c r="CS25" s="13"/>
      <c r="CT25" s="13"/>
      <c r="CU25" s="13"/>
      <c r="CV25" s="13"/>
      <c r="CW25" s="13"/>
      <c r="CX25" s="13"/>
      <c r="CY25" s="13"/>
      <c r="CZ25" s="13"/>
      <c r="DA25" s="13"/>
      <c r="DB25" s="13"/>
      <c r="DC25" s="13"/>
      <c r="DD25" s="13"/>
      <c r="DE25" s="13"/>
      <c r="DF25" s="13"/>
      <c r="DG25" s="13"/>
      <c r="DH25" s="13"/>
      <c r="DI25" s="13"/>
      <c r="DJ25" s="13"/>
      <c r="DK25" s="13"/>
      <c r="DL25" s="13"/>
      <c r="DM25" s="13"/>
      <c r="DN25" s="13"/>
      <c r="DO25" s="13"/>
      <c r="DP25" s="13"/>
      <c r="DQ25" s="13"/>
      <c r="DR25" s="13"/>
      <c r="DS25" s="13"/>
      <c r="DT25" s="13"/>
      <c r="DU25" s="13"/>
      <c r="DV25" s="13"/>
      <c r="DW25" s="13"/>
      <c r="DX25" s="13"/>
      <c r="DY25" s="13"/>
      <c r="DZ25" s="13"/>
      <c r="EA25" s="13"/>
      <c r="EB25" s="13"/>
      <c r="EC25" s="13"/>
      <c r="ED25" s="13"/>
      <c r="EE25" s="13"/>
      <c r="EF25" s="13"/>
      <c r="EG25" s="13"/>
      <c r="EH25" s="13"/>
      <c r="EI25" s="13"/>
      <c r="EJ25" s="13"/>
      <c r="EK25" s="13"/>
      <c r="EL25" s="13"/>
      <c r="EM25" s="13"/>
      <c r="EN25" s="13"/>
      <c r="EO25" s="13"/>
      <c r="EP25" s="13"/>
      <c r="EQ25" s="13"/>
      <c r="ER25" s="13"/>
      <c r="ES25" s="13"/>
      <c r="ET25" s="13"/>
      <c r="EU25" s="13"/>
      <c r="EV25" s="13"/>
      <c r="EW25" s="13"/>
      <c r="EX25" s="13"/>
      <c r="EY25" s="13"/>
      <c r="EZ25" s="13"/>
      <c r="FA25" s="13"/>
      <c r="FB25" s="13"/>
      <c r="FC25" s="13"/>
      <c r="FD25" s="13"/>
      <c r="FE25" s="13"/>
      <c r="FF25" s="13"/>
      <c r="FG25" s="13"/>
      <c r="FH25" s="13"/>
      <c r="FI25" s="13"/>
      <c r="FJ25" s="13"/>
      <c r="FK25" s="13"/>
      <c r="FL25" s="13"/>
      <c r="FM25" s="13"/>
      <c r="FN25" s="13"/>
      <c r="FO25" s="13"/>
      <c r="FP25" s="13"/>
      <c r="FQ25" s="13"/>
      <c r="FR25" s="13"/>
      <c r="FS25" s="13"/>
      <c r="FT25" s="13"/>
      <c r="FU25" s="13"/>
      <c r="FV25" s="13"/>
      <c r="FW25" s="13"/>
      <c r="FX25" s="13"/>
      <c r="FY25" s="13"/>
      <c r="FZ25" s="13"/>
      <c r="GA25" s="13"/>
      <c r="GB25" s="13"/>
      <c r="GC25" s="13"/>
      <c r="GD25" s="13"/>
      <c r="GE25" s="13"/>
      <c r="GF25" s="13"/>
      <c r="GG25" s="13"/>
      <c r="GH25" s="13"/>
      <c r="GI25" s="13"/>
      <c r="GJ25" s="13"/>
      <c r="GK25" s="13"/>
      <c r="GL25" s="13"/>
      <c r="GM25" s="13"/>
      <c r="GN25" s="13"/>
      <c r="GO25" s="13"/>
      <c r="GP25" s="13"/>
      <c r="GQ25" s="13"/>
      <c r="GR25" s="13"/>
      <c r="GS25" s="13"/>
      <c r="GT25" s="13"/>
      <c r="GU25" s="13"/>
      <c r="GV25" s="13"/>
      <c r="GW25" s="13"/>
      <c r="GX25" s="13"/>
      <c r="GY25" s="13"/>
      <c r="GZ25" s="13"/>
      <c r="HA25" s="13"/>
      <c r="HB25" s="13"/>
      <c r="HC25" s="13"/>
      <c r="HD25" s="13"/>
      <c r="HE25" s="13"/>
      <c r="HF25" s="13"/>
      <c r="HG25" s="13"/>
      <c r="HH25" s="13"/>
      <c r="HI25" s="13"/>
      <c r="HJ25" s="13"/>
      <c r="HK25" s="13"/>
      <c r="HL25" s="13"/>
      <c r="HM25" s="13"/>
      <c r="HN25" s="13"/>
      <c r="HO25" s="13"/>
      <c r="HP25" s="13"/>
      <c r="HQ25" s="13"/>
    </row>
    <row r="26" spans="1:227" s="13" customFormat="1" x14ac:dyDescent="0.6">
      <c r="A26" s="12"/>
      <c r="B26" s="12" t="s">
        <v>63</v>
      </c>
      <c r="C26" s="97" t="s">
        <v>163</v>
      </c>
      <c r="D26" s="18">
        <v>0.5</v>
      </c>
      <c r="E26" s="16"/>
      <c r="F26" s="18">
        <v>0.5</v>
      </c>
      <c r="G26" s="16"/>
      <c r="H26" s="18">
        <v>0.5</v>
      </c>
      <c r="I26"/>
      <c r="J26" s="44">
        <v>0.5</v>
      </c>
    </row>
    <row r="27" spans="1:227" s="13" customFormat="1" x14ac:dyDescent="0.6">
      <c r="A27" s="12"/>
      <c r="B27" s="12" t="s">
        <v>64</v>
      </c>
      <c r="C27" s="12" t="s">
        <v>65</v>
      </c>
      <c r="D27"/>
      <c r="E27" s="18">
        <v>0.5</v>
      </c>
      <c r="F27" s="16"/>
      <c r="G27" s="18">
        <v>0.5</v>
      </c>
      <c r="H27" s="16"/>
      <c r="I27" s="18">
        <v>0.5</v>
      </c>
      <c r="J27" s="74"/>
    </row>
    <row r="28" spans="1:227" s="13" customFormat="1" x14ac:dyDescent="0.6">
      <c r="A28" s="12"/>
      <c r="B28" s="12" t="s">
        <v>66</v>
      </c>
      <c r="C28" s="12" t="s">
        <v>67</v>
      </c>
      <c r="D28"/>
      <c r="E28" s="16"/>
      <c r="F28" s="18">
        <v>0.5</v>
      </c>
      <c r="G28" s="16"/>
      <c r="H28" s="18">
        <v>0.5</v>
      </c>
      <c r="I28" s="16"/>
      <c r="J28" s="75">
        <v>0.5</v>
      </c>
    </row>
    <row r="29" spans="1:227" s="13" customFormat="1" x14ac:dyDescent="0.6">
      <c r="A29" s="12"/>
      <c r="B29" s="12" t="s">
        <v>68</v>
      </c>
      <c r="C29" s="12" t="s">
        <v>69</v>
      </c>
      <c r="D29"/>
      <c r="E29" s="95" t="s">
        <v>51</v>
      </c>
      <c r="F29"/>
      <c r="G29" s="18">
        <v>0.5</v>
      </c>
      <c r="H29" s="60"/>
      <c r="I29" s="18">
        <v>0.5</v>
      </c>
      <c r="J29" s="76"/>
      <c r="L29" s="104" t="s">
        <v>143</v>
      </c>
    </row>
    <row r="30" spans="1:227" s="13" customFormat="1" x14ac:dyDescent="0.6">
      <c r="A30" s="12"/>
      <c r="B30" s="12" t="s">
        <v>70</v>
      </c>
      <c r="C30" s="12" t="s">
        <v>71</v>
      </c>
      <c r="D30" s="18">
        <v>0.5</v>
      </c>
      <c r="E30" s="16" t="s">
        <v>72</v>
      </c>
      <c r="F30" s="16"/>
      <c r="G30"/>
      <c r="H30" s="16"/>
      <c r="I30" s="16"/>
      <c r="J30" s="77"/>
    </row>
    <row r="31" spans="1:227" s="13" customFormat="1" x14ac:dyDescent="0.6">
      <c r="A31" s="12"/>
      <c r="B31" s="12" t="s">
        <v>73</v>
      </c>
      <c r="C31" s="12" t="s">
        <v>74</v>
      </c>
      <c r="D31" s="16" t="s">
        <v>51</v>
      </c>
      <c r="E31" s="18">
        <v>0.5</v>
      </c>
      <c r="F31" s="18">
        <v>0.5</v>
      </c>
      <c r="G31" s="16"/>
      <c r="H31" s="16"/>
      <c r="I31" s="16"/>
      <c r="J31" s="77"/>
      <c r="K31" s="13" t="s">
        <v>75</v>
      </c>
    </row>
    <row r="32" spans="1:227" s="13" customFormat="1" x14ac:dyDescent="0.6">
      <c r="A32" s="12"/>
      <c r="B32" s="12" t="s">
        <v>76</v>
      </c>
      <c r="C32" s="12" t="s">
        <v>69</v>
      </c>
      <c r="D32" s="16" t="s">
        <v>51</v>
      </c>
      <c r="E32" s="16" t="s">
        <v>51</v>
      </c>
      <c r="F32" s="16"/>
      <c r="G32" s="16"/>
      <c r="H32" s="16"/>
      <c r="I32" s="16"/>
      <c r="J32" s="77"/>
    </row>
    <row r="33" spans="1:225" s="13" customFormat="1" x14ac:dyDescent="0.6">
      <c r="A33" s="12"/>
      <c r="B33" s="12" t="s">
        <v>77</v>
      </c>
      <c r="C33" s="12" t="s">
        <v>78</v>
      </c>
      <c r="D33" s="16" t="s">
        <v>51</v>
      </c>
      <c r="E33" s="16"/>
      <c r="F33" s="18" t="s">
        <v>162</v>
      </c>
      <c r="G33" s="16"/>
      <c r="H33" s="16"/>
      <c r="I33" s="16"/>
      <c r="J33" s="77"/>
    </row>
    <row r="34" spans="1:225" s="13" customFormat="1" x14ac:dyDescent="0.6">
      <c r="A34" s="12"/>
      <c r="B34" s="12" t="s">
        <v>79</v>
      </c>
      <c r="C34" s="12" t="s">
        <v>80</v>
      </c>
      <c r="D34" s="16" t="s">
        <v>51</v>
      </c>
      <c r="E34" s="18">
        <v>0.5</v>
      </c>
      <c r="F34" s="18" t="s">
        <v>162</v>
      </c>
      <c r="G34" s="16"/>
      <c r="H34" s="16"/>
      <c r="I34" s="16"/>
      <c r="J34" s="77"/>
    </row>
    <row r="35" spans="1:225" s="13" customFormat="1" x14ac:dyDescent="0.6">
      <c r="A35" s="12"/>
      <c r="B35" s="12" t="s">
        <v>81</v>
      </c>
      <c r="C35" s="12" t="s">
        <v>82</v>
      </c>
      <c r="D35" s="16"/>
      <c r="E35" s="18">
        <v>0.5</v>
      </c>
      <c r="F35" s="43"/>
      <c r="G35" s="16"/>
      <c r="H35" s="16"/>
      <c r="I35" s="16"/>
      <c r="J35" s="77"/>
    </row>
    <row r="36" spans="1:225" s="13" customFormat="1" x14ac:dyDescent="0.6">
      <c r="B36" s="12" t="s">
        <v>83</v>
      </c>
      <c r="C36" s="12" t="s">
        <v>84</v>
      </c>
      <c r="D36" s="16" t="s">
        <v>51</v>
      </c>
      <c r="E36" s="96" t="s">
        <v>51</v>
      </c>
      <c r="F36" s="18" t="s">
        <v>85</v>
      </c>
      <c r="G36" s="16"/>
      <c r="H36" s="16"/>
      <c r="I36" s="16"/>
      <c r="J36" s="77"/>
    </row>
    <row r="37" spans="1:225" s="17" customFormat="1" x14ac:dyDescent="0.6">
      <c r="A37" s="21" t="s">
        <v>86</v>
      </c>
      <c r="B37" s="21"/>
      <c r="C37" s="21"/>
      <c r="D37" s="22">
        <f>SUM(D26:D34)</f>
        <v>1</v>
      </c>
      <c r="E37" s="22">
        <v>2</v>
      </c>
      <c r="F37" s="22">
        <v>3</v>
      </c>
      <c r="G37" s="22">
        <f>SUM(G26:G34)</f>
        <v>1</v>
      </c>
      <c r="H37" s="22">
        <f>SUM(H26:H34)</f>
        <v>1</v>
      </c>
      <c r="I37" s="22">
        <f>SUM(I26:I34)</f>
        <v>1</v>
      </c>
      <c r="J37" s="78">
        <f>SUM(J26:J34)</f>
        <v>1</v>
      </c>
      <c r="K37" s="13"/>
      <c r="L37" s="13"/>
      <c r="M37" s="13"/>
      <c r="N37" s="13"/>
      <c r="O37" s="13"/>
      <c r="P37" s="13"/>
      <c r="Q37" s="13"/>
      <c r="R37" s="13"/>
      <c r="S37" s="13"/>
      <c r="T37" s="13"/>
      <c r="U37" s="13"/>
      <c r="V37" s="13"/>
      <c r="W37" s="13"/>
      <c r="X37" s="13"/>
      <c r="Y37" s="13"/>
      <c r="Z37" s="13"/>
      <c r="AA37" s="13"/>
      <c r="AB37" s="13"/>
      <c r="AC37" s="13"/>
      <c r="AD37" s="13"/>
      <c r="AE37" s="13"/>
      <c r="AF37" s="13"/>
      <c r="AG37" s="13"/>
      <c r="AH37" s="13"/>
      <c r="AI37" s="13"/>
      <c r="AJ37" s="13"/>
      <c r="AK37" s="13"/>
      <c r="AL37" s="13"/>
      <c r="AM37" s="13"/>
      <c r="AN37" s="13"/>
      <c r="AO37" s="13"/>
      <c r="AP37" s="13"/>
      <c r="AQ37" s="13"/>
      <c r="AR37" s="13"/>
      <c r="AS37" s="13"/>
      <c r="AT37" s="13"/>
      <c r="AU37" s="13"/>
      <c r="AV37" s="13"/>
      <c r="AW37" s="13"/>
      <c r="AX37" s="13"/>
      <c r="AY37" s="13"/>
      <c r="AZ37" s="13"/>
      <c r="BA37" s="13"/>
      <c r="BB37" s="13"/>
      <c r="BC37" s="13"/>
      <c r="BD37" s="13"/>
      <c r="BE37" s="13"/>
      <c r="BF37" s="13"/>
      <c r="BG37" s="13"/>
      <c r="BH37" s="13"/>
      <c r="BI37" s="13"/>
      <c r="BJ37" s="13"/>
      <c r="BK37" s="13"/>
      <c r="BL37" s="13"/>
      <c r="BM37" s="13"/>
      <c r="BN37" s="13"/>
      <c r="BO37" s="13"/>
      <c r="BP37" s="13"/>
      <c r="BQ37" s="13"/>
      <c r="BR37" s="13"/>
      <c r="BS37" s="13"/>
      <c r="BT37" s="13"/>
      <c r="BU37" s="13"/>
      <c r="BV37" s="13"/>
      <c r="BW37" s="13"/>
      <c r="BX37" s="13"/>
      <c r="BY37" s="13"/>
      <c r="BZ37" s="13"/>
      <c r="CA37" s="13"/>
      <c r="CB37" s="13"/>
      <c r="CC37" s="13"/>
      <c r="CD37" s="13"/>
      <c r="CE37" s="13"/>
      <c r="CF37" s="13"/>
      <c r="CG37" s="13"/>
      <c r="CH37" s="13"/>
      <c r="CI37" s="13"/>
      <c r="CJ37" s="13"/>
      <c r="CK37" s="13"/>
      <c r="CL37" s="13"/>
      <c r="CM37" s="13"/>
      <c r="CN37" s="13"/>
      <c r="CO37" s="13"/>
      <c r="CP37" s="13"/>
      <c r="CQ37" s="13"/>
      <c r="CR37" s="13"/>
      <c r="CS37" s="13"/>
      <c r="CT37" s="13"/>
      <c r="CU37" s="13"/>
      <c r="CV37" s="13"/>
      <c r="CW37" s="13"/>
      <c r="CX37" s="13"/>
      <c r="CY37" s="13"/>
      <c r="CZ37" s="13"/>
      <c r="DA37" s="13"/>
      <c r="DB37" s="13"/>
      <c r="DC37" s="13"/>
      <c r="DD37" s="13"/>
      <c r="DE37" s="13"/>
      <c r="DF37" s="13"/>
      <c r="DG37" s="13"/>
      <c r="DH37" s="13"/>
      <c r="DI37" s="13"/>
      <c r="DJ37" s="13"/>
      <c r="DK37" s="13"/>
      <c r="DL37" s="13"/>
      <c r="DM37" s="13"/>
      <c r="DN37" s="13"/>
      <c r="DO37" s="13"/>
      <c r="DP37" s="13"/>
      <c r="DQ37" s="13"/>
      <c r="DR37" s="13"/>
      <c r="DS37" s="13"/>
      <c r="DT37" s="13"/>
      <c r="DU37" s="13"/>
      <c r="DV37" s="13"/>
      <c r="DW37" s="13"/>
      <c r="DX37" s="13"/>
      <c r="DY37" s="13"/>
      <c r="DZ37" s="13"/>
      <c r="EA37" s="13"/>
      <c r="EB37" s="13"/>
      <c r="EC37" s="13"/>
      <c r="ED37" s="13"/>
      <c r="EE37" s="13"/>
      <c r="EF37" s="13"/>
      <c r="EG37" s="13"/>
      <c r="EH37" s="13"/>
      <c r="EI37" s="13"/>
      <c r="EJ37" s="13"/>
      <c r="EK37" s="13"/>
      <c r="EL37" s="13"/>
      <c r="EM37" s="13"/>
      <c r="EN37" s="13"/>
      <c r="EO37" s="13"/>
      <c r="EP37" s="13"/>
      <c r="EQ37" s="13"/>
      <c r="ER37" s="13"/>
      <c r="ES37" s="13"/>
      <c r="ET37" s="13"/>
      <c r="EU37" s="13"/>
      <c r="EV37" s="13"/>
      <c r="EW37" s="13"/>
      <c r="EX37" s="13"/>
      <c r="EY37" s="13"/>
      <c r="EZ37" s="13"/>
      <c r="FA37" s="13"/>
      <c r="FB37" s="13"/>
      <c r="FC37" s="13"/>
      <c r="FD37" s="13"/>
      <c r="FE37" s="13"/>
      <c r="FF37" s="13"/>
      <c r="FG37" s="13"/>
      <c r="FH37" s="13"/>
      <c r="FI37" s="13"/>
      <c r="FJ37" s="13"/>
      <c r="FK37" s="13"/>
      <c r="FL37" s="13"/>
      <c r="FM37" s="13"/>
      <c r="FN37" s="13"/>
      <c r="FO37" s="13"/>
      <c r="FP37" s="13"/>
      <c r="FQ37" s="13"/>
      <c r="FR37" s="13"/>
      <c r="FS37" s="13"/>
      <c r="FT37" s="13"/>
      <c r="FU37" s="13"/>
      <c r="FV37" s="13"/>
      <c r="FW37" s="13"/>
      <c r="FX37" s="13"/>
      <c r="FY37" s="13"/>
      <c r="FZ37" s="13"/>
      <c r="GA37" s="13"/>
      <c r="GB37" s="13"/>
      <c r="GC37" s="13"/>
      <c r="GD37" s="13"/>
      <c r="GE37" s="13"/>
      <c r="GF37" s="13"/>
      <c r="GG37" s="13"/>
      <c r="GH37" s="13"/>
      <c r="GI37" s="13"/>
      <c r="GJ37" s="13"/>
      <c r="GK37" s="13"/>
      <c r="GL37" s="13"/>
      <c r="GM37" s="13"/>
      <c r="GN37" s="13"/>
      <c r="GO37" s="13"/>
      <c r="GP37" s="13"/>
      <c r="GQ37" s="13"/>
      <c r="GR37" s="13"/>
      <c r="GS37" s="13"/>
      <c r="GT37" s="13"/>
      <c r="GU37" s="13"/>
      <c r="GV37" s="13"/>
      <c r="GW37" s="13"/>
      <c r="GX37" s="13"/>
      <c r="GY37" s="13"/>
      <c r="GZ37" s="13"/>
      <c r="HA37" s="13"/>
      <c r="HB37" s="13"/>
      <c r="HC37" s="13"/>
      <c r="HD37" s="13"/>
      <c r="HE37" s="13"/>
      <c r="HF37" s="13"/>
      <c r="HG37" s="13"/>
      <c r="HH37" s="13"/>
      <c r="HI37" s="13"/>
      <c r="HJ37" s="13"/>
      <c r="HK37" s="13"/>
      <c r="HL37" s="13"/>
      <c r="HM37" s="13"/>
      <c r="HN37" s="13"/>
      <c r="HO37" s="13"/>
      <c r="HP37" s="13"/>
      <c r="HQ37" s="13"/>
    </row>
    <row r="38" spans="1:225" s="17" customFormat="1" x14ac:dyDescent="0.6">
      <c r="A38" s="26" t="s">
        <v>87</v>
      </c>
      <c r="B38" s="26"/>
      <c r="C38" s="26"/>
      <c r="D38" s="27">
        <f t="shared" ref="D38:J38" si="0">+D24+D37</f>
        <v>7.5</v>
      </c>
      <c r="E38" s="27">
        <f t="shared" si="0"/>
        <v>8.5</v>
      </c>
      <c r="F38" s="27">
        <f t="shared" si="0"/>
        <v>10</v>
      </c>
      <c r="G38" s="27">
        <f t="shared" si="0"/>
        <v>8.5</v>
      </c>
      <c r="H38" s="27">
        <f t="shared" si="0"/>
        <v>9.5</v>
      </c>
      <c r="I38" s="27">
        <f t="shared" si="0"/>
        <v>6</v>
      </c>
      <c r="J38" s="79">
        <f t="shared" si="0"/>
        <v>7</v>
      </c>
      <c r="K38" s="13"/>
      <c r="L38" s="13"/>
      <c r="M38" s="13"/>
      <c r="N38" s="13"/>
      <c r="O38" s="13"/>
      <c r="P38" s="13"/>
      <c r="Q38" s="13"/>
      <c r="R38" s="13"/>
      <c r="S38" s="13"/>
      <c r="T38" s="13"/>
      <c r="U38" s="13"/>
      <c r="V38" s="13"/>
      <c r="W38" s="13"/>
      <c r="X38" s="13"/>
      <c r="Y38" s="13"/>
      <c r="Z38" s="13"/>
      <c r="AA38" s="13"/>
      <c r="AB38" s="13"/>
      <c r="AC38" s="13"/>
      <c r="AD38" s="13"/>
      <c r="AE38" s="13"/>
      <c r="AF38" s="13"/>
      <c r="AG38" s="13"/>
      <c r="AH38" s="13"/>
      <c r="AI38" s="13"/>
      <c r="AJ38" s="13"/>
      <c r="AK38" s="13"/>
      <c r="AL38" s="13"/>
      <c r="AM38" s="13"/>
      <c r="AN38" s="13"/>
      <c r="AO38" s="13"/>
      <c r="AP38" s="13"/>
      <c r="AQ38" s="13"/>
      <c r="AR38" s="13"/>
      <c r="AS38" s="13"/>
      <c r="AT38" s="13"/>
      <c r="AU38" s="13"/>
      <c r="AV38" s="13"/>
      <c r="AW38" s="13"/>
      <c r="AX38" s="13"/>
      <c r="AY38" s="13"/>
      <c r="AZ38" s="13"/>
      <c r="BA38" s="13"/>
      <c r="BB38" s="13"/>
      <c r="BC38" s="13"/>
      <c r="BD38" s="13"/>
      <c r="BE38" s="13"/>
      <c r="BF38" s="13"/>
      <c r="BG38" s="13"/>
      <c r="BH38" s="13"/>
      <c r="BI38" s="13"/>
      <c r="BJ38" s="13"/>
      <c r="BK38" s="13"/>
      <c r="BL38" s="13"/>
      <c r="BM38" s="13"/>
      <c r="BN38" s="13"/>
      <c r="BO38" s="13"/>
      <c r="BP38" s="13"/>
      <c r="BQ38" s="13"/>
      <c r="BR38" s="13"/>
      <c r="BS38" s="13"/>
      <c r="BT38" s="13"/>
      <c r="BU38" s="13"/>
      <c r="BV38" s="13"/>
      <c r="BW38" s="13"/>
      <c r="BX38" s="13"/>
      <c r="BY38" s="13"/>
      <c r="BZ38" s="13"/>
      <c r="CA38" s="13"/>
      <c r="CB38" s="13"/>
      <c r="CC38" s="13"/>
      <c r="CD38" s="13"/>
      <c r="CE38" s="13"/>
      <c r="CF38" s="13"/>
      <c r="CG38" s="13"/>
      <c r="CH38" s="13"/>
      <c r="CI38" s="13"/>
      <c r="CJ38" s="13"/>
      <c r="CK38" s="13"/>
      <c r="CL38" s="13"/>
      <c r="CM38" s="13"/>
      <c r="CN38" s="13"/>
      <c r="CO38" s="13"/>
      <c r="CP38" s="13"/>
      <c r="CQ38" s="13"/>
      <c r="CR38" s="13"/>
      <c r="CS38" s="13"/>
      <c r="CT38" s="13"/>
      <c r="CU38" s="13"/>
      <c r="CV38" s="13"/>
      <c r="CW38" s="13"/>
      <c r="CX38" s="13"/>
      <c r="CY38" s="13"/>
      <c r="CZ38" s="13"/>
      <c r="DA38" s="13"/>
      <c r="DB38" s="13"/>
      <c r="DC38" s="13"/>
      <c r="DD38" s="13"/>
      <c r="DE38" s="13"/>
      <c r="DF38" s="13"/>
      <c r="DG38" s="13"/>
      <c r="DH38" s="13"/>
      <c r="DI38" s="13"/>
      <c r="DJ38" s="13"/>
      <c r="DK38" s="13"/>
      <c r="DL38" s="13"/>
      <c r="DM38" s="13"/>
      <c r="DN38" s="13"/>
      <c r="DO38" s="13"/>
      <c r="DP38" s="13"/>
      <c r="DQ38" s="13"/>
      <c r="DR38" s="13"/>
      <c r="DS38" s="13"/>
      <c r="DT38" s="13"/>
      <c r="DU38" s="13"/>
      <c r="DV38" s="13"/>
      <c r="DW38" s="13"/>
      <c r="DX38" s="13"/>
      <c r="DY38" s="13"/>
      <c r="DZ38" s="13"/>
      <c r="EA38" s="13"/>
      <c r="EB38" s="13"/>
      <c r="EC38" s="13"/>
      <c r="ED38" s="13"/>
      <c r="EE38" s="13"/>
      <c r="EF38" s="13"/>
      <c r="EG38" s="13"/>
      <c r="EH38" s="13"/>
      <c r="EI38" s="13"/>
      <c r="EJ38" s="13"/>
      <c r="EK38" s="13"/>
      <c r="EL38" s="13"/>
      <c r="EM38" s="13"/>
      <c r="EN38" s="13"/>
      <c r="EO38" s="13"/>
      <c r="EP38" s="13"/>
      <c r="EQ38" s="13"/>
      <c r="ER38" s="13"/>
      <c r="ES38" s="13"/>
      <c r="ET38" s="13"/>
      <c r="EU38" s="13"/>
      <c r="EV38" s="13"/>
      <c r="EW38" s="13"/>
      <c r="EX38" s="13"/>
      <c r="EY38" s="13"/>
      <c r="EZ38" s="13"/>
      <c r="FA38" s="13"/>
      <c r="FB38" s="13"/>
      <c r="FC38" s="13"/>
      <c r="FD38" s="13"/>
      <c r="FE38" s="13"/>
      <c r="FF38" s="13"/>
      <c r="FG38" s="13"/>
      <c r="FH38" s="13"/>
      <c r="FI38" s="13"/>
      <c r="FJ38" s="13"/>
      <c r="FK38" s="13"/>
      <c r="FL38" s="13"/>
      <c r="FM38" s="13"/>
      <c r="FN38" s="13"/>
      <c r="FO38" s="13"/>
      <c r="FP38" s="13"/>
      <c r="FQ38" s="13"/>
      <c r="FR38" s="13"/>
      <c r="FS38" s="13"/>
      <c r="FT38" s="13"/>
      <c r="FU38" s="13"/>
      <c r="FV38" s="13"/>
      <c r="FW38" s="13"/>
      <c r="FX38" s="13"/>
      <c r="FY38" s="13"/>
      <c r="FZ38" s="13"/>
      <c r="GA38" s="13"/>
      <c r="GB38" s="13"/>
      <c r="GC38" s="13"/>
      <c r="GD38" s="13"/>
      <c r="GE38" s="13"/>
      <c r="GF38" s="13"/>
      <c r="GG38" s="13"/>
      <c r="GH38" s="13"/>
      <c r="GI38" s="13"/>
      <c r="GJ38" s="13"/>
      <c r="GK38" s="13"/>
      <c r="GL38" s="13"/>
      <c r="GM38" s="13"/>
      <c r="GN38" s="13"/>
      <c r="GO38" s="13"/>
      <c r="GP38" s="13"/>
      <c r="GQ38" s="13"/>
      <c r="GR38" s="13"/>
      <c r="GS38" s="13"/>
      <c r="GT38" s="13"/>
      <c r="GU38" s="13"/>
      <c r="GV38" s="13"/>
      <c r="GW38" s="13"/>
      <c r="GX38" s="13"/>
      <c r="GY38" s="13"/>
      <c r="GZ38" s="13"/>
      <c r="HA38" s="13"/>
      <c r="HB38" s="13"/>
      <c r="HC38" s="13"/>
      <c r="HD38" s="13"/>
      <c r="HE38" s="13"/>
      <c r="HF38" s="13"/>
      <c r="HG38" s="13"/>
      <c r="HH38" s="13"/>
      <c r="HI38" s="13"/>
      <c r="HJ38" s="13"/>
      <c r="HK38" s="13"/>
      <c r="HL38" s="13"/>
      <c r="HM38" s="13"/>
      <c r="HN38" s="13"/>
      <c r="HO38" s="13"/>
      <c r="HP38" s="13"/>
      <c r="HQ38" s="13"/>
    </row>
    <row r="39" spans="1:225" x14ac:dyDescent="0.6">
      <c r="B39" s="6"/>
      <c r="I39" s="1"/>
      <c r="J39" s="1"/>
      <c r="K39" s="1"/>
      <c r="L39" s="1"/>
      <c r="M39" s="1"/>
    </row>
    <row r="40" spans="1:225" x14ac:dyDescent="0.6">
      <c r="E40" s="4"/>
    </row>
    <row r="41" spans="1:225" x14ac:dyDescent="0.6">
      <c r="A41" s="28" t="s">
        <v>88</v>
      </c>
      <c r="B41" s="29"/>
      <c r="C41" s="29"/>
      <c r="D41" s="29"/>
      <c r="E41" s="29"/>
      <c r="F41" s="29"/>
    </row>
    <row r="42" spans="1:225" s="2" customFormat="1" x14ac:dyDescent="0.6">
      <c r="A42" s="7"/>
      <c r="B42" s="9"/>
      <c r="C42" s="9"/>
    </row>
    <row r="43" spans="1:225" s="3" customFormat="1" x14ac:dyDescent="0.6">
      <c r="A43" s="8" t="s">
        <v>89</v>
      </c>
      <c r="B43" s="8" t="s">
        <v>14</v>
      </c>
      <c r="C43" s="3" t="s">
        <v>90</v>
      </c>
      <c r="I43" s="3" t="s">
        <v>75</v>
      </c>
    </row>
    <row r="44" spans="1:225" x14ac:dyDescent="0.6">
      <c r="A44" s="6" t="s">
        <v>91</v>
      </c>
      <c r="B44" s="11" t="s">
        <v>92</v>
      </c>
      <c r="C44" s="93" t="s">
        <v>155</v>
      </c>
      <c r="D44" s="2" t="s">
        <v>170</v>
      </c>
    </row>
    <row r="45" spans="1:225" x14ac:dyDescent="0.6">
      <c r="A45" s="6" t="s">
        <v>93</v>
      </c>
      <c r="B45" s="6" t="s">
        <v>94</v>
      </c>
      <c r="C45" s="93" t="s">
        <v>155</v>
      </c>
      <c r="D45" s="2" t="s">
        <v>99</v>
      </c>
    </row>
    <row r="46" spans="1:225" x14ac:dyDescent="0.6">
      <c r="A46" s="6" t="s">
        <v>95</v>
      </c>
      <c r="B46" s="6" t="s">
        <v>96</v>
      </c>
      <c r="C46" s="93" t="s">
        <v>155</v>
      </c>
      <c r="D46" s="2"/>
    </row>
    <row r="47" spans="1:225" x14ac:dyDescent="0.6">
      <c r="A47" s="11" t="s">
        <v>97</v>
      </c>
      <c r="B47" s="11" t="s">
        <v>98</v>
      </c>
      <c r="C47" s="93" t="s">
        <v>155</v>
      </c>
      <c r="D47" s="2" t="s">
        <v>99</v>
      </c>
    </row>
    <row r="48" spans="1:225" x14ac:dyDescent="0.6">
      <c r="A48" s="51" t="s">
        <v>91</v>
      </c>
      <c r="B48" s="11" t="s">
        <v>100</v>
      </c>
      <c r="C48" s="38">
        <v>45261</v>
      </c>
    </row>
    <row r="49" spans="1:4" x14ac:dyDescent="0.6">
      <c r="A49" s="51" t="s">
        <v>91</v>
      </c>
      <c r="B49" s="11" t="s">
        <v>101</v>
      </c>
      <c r="C49" s="38">
        <v>45261</v>
      </c>
    </row>
    <row r="50" spans="1:4" x14ac:dyDescent="0.6">
      <c r="A50" s="51" t="s">
        <v>91</v>
      </c>
      <c r="B50" s="11" t="s">
        <v>102</v>
      </c>
      <c r="C50" s="38">
        <v>45352</v>
      </c>
    </row>
    <row r="51" spans="1:4" x14ac:dyDescent="0.6">
      <c r="A51" s="51" t="s">
        <v>91</v>
      </c>
      <c r="B51" s="11" t="s">
        <v>103</v>
      </c>
      <c r="C51" s="38">
        <v>45078</v>
      </c>
    </row>
    <row r="52" spans="1:4" s="13" customFormat="1" x14ac:dyDescent="0.6">
      <c r="A52" s="100" t="s">
        <v>104</v>
      </c>
      <c r="B52" s="100"/>
      <c r="C52" s="100"/>
      <c r="D52" s="11"/>
    </row>
    <row r="53" spans="1:4" x14ac:dyDescent="0.6">
      <c r="A53" s="10" t="s">
        <v>105</v>
      </c>
      <c r="B53" s="6" t="s">
        <v>106</v>
      </c>
      <c r="C53" s="94" t="s">
        <v>155</v>
      </c>
      <c r="D53" s="6"/>
    </row>
    <row r="54" spans="1:4" x14ac:dyDescent="0.6">
      <c r="A54" s="11"/>
      <c r="B54" s="11"/>
      <c r="C54" s="6"/>
    </row>
    <row r="55" spans="1:4" x14ac:dyDescent="0.6">
      <c r="A55" s="11"/>
      <c r="B55" s="11"/>
      <c r="C55" s="6"/>
    </row>
    <row r="56" spans="1:4" x14ac:dyDescent="0.6">
      <c r="C56" s="6"/>
      <c r="D56" s="6"/>
    </row>
    <row r="57" spans="1:4" x14ac:dyDescent="0.6">
      <c r="D57" s="6"/>
    </row>
  </sheetData>
  <mergeCells count="2">
    <mergeCell ref="D2:M2"/>
    <mergeCell ref="A52:C52"/>
  </mergeCells>
  <conditionalFormatting sqref="D38:J38">
    <cfRule type="cellIs" dxfId="0" priority="1" operator="greaterThan">
      <formula>8</formula>
    </cfRule>
  </conditionalFormatting>
  <pageMargins left="0.7" right="0.7" top="0.75" bottom="0.75" header="0.3" footer="0.3"/>
  <pageSetup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054A22-03E3-4147-AB76-93A8E3054D7F}">
  <dimension ref="C2:K14"/>
  <sheetViews>
    <sheetView workbookViewId="0">
      <selection activeCell="G9" sqref="G9"/>
    </sheetView>
  </sheetViews>
  <sheetFormatPr defaultRowHeight="15.6" x14ac:dyDescent="0.6"/>
  <cols>
    <col min="6" max="6" width="27.5" customWidth="1"/>
    <col min="7" max="7" width="40" customWidth="1"/>
    <col min="8" max="8" width="46.59765625" customWidth="1"/>
  </cols>
  <sheetData>
    <row r="2" spans="3:11" x14ac:dyDescent="0.6">
      <c r="C2" t="s">
        <v>107</v>
      </c>
    </row>
    <row r="3" spans="3:11" x14ac:dyDescent="0.6">
      <c r="D3" t="s">
        <v>108</v>
      </c>
    </row>
    <row r="4" spans="3:11" x14ac:dyDescent="0.6">
      <c r="C4" s="13"/>
      <c r="D4" s="13"/>
      <c r="E4" s="13"/>
      <c r="F4" s="13"/>
      <c r="G4" s="13"/>
      <c r="H4" s="13"/>
      <c r="I4" s="13"/>
      <c r="J4" s="13"/>
      <c r="K4" s="13"/>
    </row>
    <row r="5" spans="3:11" x14ac:dyDescent="0.6">
      <c r="C5" t="s">
        <v>109</v>
      </c>
      <c r="D5" t="s">
        <v>110</v>
      </c>
      <c r="E5" t="s">
        <v>111</v>
      </c>
      <c r="F5" t="s">
        <v>112</v>
      </c>
      <c r="G5" t="s">
        <v>113</v>
      </c>
      <c r="H5" t="s">
        <v>114</v>
      </c>
    </row>
    <row r="6" spans="3:11" ht="85.95" customHeight="1" x14ac:dyDescent="0.6">
      <c r="C6" s="32" t="s">
        <v>28</v>
      </c>
      <c r="D6" s="34">
        <v>1</v>
      </c>
      <c r="E6" s="34" t="s">
        <v>115</v>
      </c>
      <c r="F6" s="35" t="s">
        <v>116</v>
      </c>
      <c r="G6" s="35" t="s">
        <v>117</v>
      </c>
      <c r="H6" s="35" t="s">
        <v>118</v>
      </c>
    </row>
    <row r="7" spans="3:11" ht="81" customHeight="1" x14ac:dyDescent="0.6">
      <c r="C7" s="36" t="s">
        <v>119</v>
      </c>
      <c r="D7" s="34">
        <v>4</v>
      </c>
      <c r="E7" s="34" t="s">
        <v>120</v>
      </c>
      <c r="F7" s="35" t="s">
        <v>121</v>
      </c>
      <c r="G7" s="35" t="s">
        <v>122</v>
      </c>
      <c r="H7" s="35" t="s">
        <v>123</v>
      </c>
    </row>
    <row r="8" spans="3:11" ht="31.2" x14ac:dyDescent="0.6">
      <c r="C8" s="32" t="s">
        <v>29</v>
      </c>
      <c r="D8" s="34">
        <v>6</v>
      </c>
      <c r="E8" s="34" t="s">
        <v>124</v>
      </c>
      <c r="F8" s="35" t="s">
        <v>125</v>
      </c>
      <c r="G8" s="35" t="s">
        <v>126</v>
      </c>
      <c r="H8" s="35" t="s">
        <v>127</v>
      </c>
    </row>
    <row r="9" spans="3:11" ht="31.2" x14ac:dyDescent="0.6">
      <c r="C9" s="33" t="s">
        <v>23</v>
      </c>
      <c r="D9" s="34">
        <v>9</v>
      </c>
      <c r="E9" s="34" t="s">
        <v>128</v>
      </c>
      <c r="F9" s="35" t="s">
        <v>129</v>
      </c>
      <c r="G9" s="35" t="s">
        <v>130</v>
      </c>
      <c r="H9" s="35"/>
    </row>
    <row r="10" spans="3:11" ht="109.2" x14ac:dyDescent="0.6">
      <c r="C10" s="33" t="s">
        <v>23</v>
      </c>
      <c r="D10" s="34">
        <v>12</v>
      </c>
      <c r="E10" s="34" t="s">
        <v>115</v>
      </c>
      <c r="F10" s="35" t="s">
        <v>131</v>
      </c>
      <c r="G10" s="35" t="s">
        <v>132</v>
      </c>
      <c r="H10" s="35" t="s">
        <v>133</v>
      </c>
    </row>
    <row r="11" spans="3:11" ht="46.8" x14ac:dyDescent="0.6">
      <c r="C11" s="33" t="s">
        <v>35</v>
      </c>
      <c r="D11" s="34">
        <v>15</v>
      </c>
      <c r="E11" s="34" t="s">
        <v>134</v>
      </c>
      <c r="F11" s="35" t="s">
        <v>135</v>
      </c>
      <c r="G11" s="35" t="s">
        <v>136</v>
      </c>
      <c r="H11" s="35"/>
    </row>
    <row r="12" spans="3:11" ht="31.2" x14ac:dyDescent="0.6">
      <c r="C12" s="32" t="s">
        <v>34</v>
      </c>
      <c r="D12" s="34">
        <v>18</v>
      </c>
      <c r="E12" s="34" t="s">
        <v>124</v>
      </c>
      <c r="F12" s="35" t="s">
        <v>137</v>
      </c>
      <c r="G12" s="35"/>
      <c r="H12" s="35"/>
    </row>
    <row r="13" spans="3:11" ht="31.2" x14ac:dyDescent="0.6">
      <c r="C13" s="30" t="s">
        <v>19</v>
      </c>
      <c r="D13" s="34">
        <v>21</v>
      </c>
      <c r="E13" s="34" t="s">
        <v>128</v>
      </c>
      <c r="F13" s="35" t="s">
        <v>138</v>
      </c>
      <c r="G13" s="35" t="s">
        <v>139</v>
      </c>
      <c r="H13" s="35"/>
    </row>
    <row r="14" spans="3:11" ht="31.2" x14ac:dyDescent="0.6">
      <c r="D14" s="34">
        <v>24</v>
      </c>
      <c r="E14" s="34" t="s">
        <v>115</v>
      </c>
      <c r="F14" s="35" t="s">
        <v>140</v>
      </c>
      <c r="G14" s="35" t="s">
        <v>141</v>
      </c>
      <c r="H14" s="35"/>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8F7BF6DE6BA2D46B70E178CBF8E92C5" ma:contentTypeVersion="4" ma:contentTypeDescription="Create a new document." ma:contentTypeScope="" ma:versionID="1b45607f77211d3d2af4e22c4e892bff">
  <xsd:schema xmlns:xsd="http://www.w3.org/2001/XMLSchema" xmlns:xs="http://www.w3.org/2001/XMLSchema" xmlns:p="http://schemas.microsoft.com/office/2006/metadata/properties" xmlns:ns2="d457fedb-f4cc-41ee-80a0-30236e66b15b" targetNamespace="http://schemas.microsoft.com/office/2006/metadata/properties" ma:root="true" ma:fieldsID="a55e97a7ff4324aff57e27dabb089c42" ns2:_="">
    <xsd:import namespace="d457fedb-f4cc-41ee-80a0-30236e66b15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457fedb-f4cc-41ee-80a0-30236e66b15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69CF43F-B8C6-4CA3-929C-8334EAB0124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457fedb-f4cc-41ee-80a0-30236e66b15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8410928-9A81-4ECA-A799-1730B5A52BCC}">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E273DFDA-853C-470E-A01C-9F9C87306F4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HOW WORKLOAD IS ESTIMATED</vt:lpstr>
      <vt:lpstr>2021-2022 WorkPlan</vt:lpstr>
      <vt:lpstr>General Timeline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Brian Cheuvront</dc:creator>
  <cp:keywords/>
  <dc:description/>
  <cp:lastModifiedBy>John Hadley</cp:lastModifiedBy>
  <cp:revision/>
  <dcterms:created xsi:type="dcterms:W3CDTF">2020-07-14T16:58:14Z</dcterms:created>
  <dcterms:modified xsi:type="dcterms:W3CDTF">2021-05-12T22:14:01Z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0x01010068F7BF6DE6BA2D46B70E178CBF8E92C5</vt:lpwstr>
  </property>
</Properties>
</file>