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defaultThemeVersion="166925"/>
  <mc:AlternateContent xmlns:mc="http://schemas.openxmlformats.org/markup-compatibility/2006">
    <mc:Choice Requires="x15">
      <x15ac:absPath xmlns:x15ac="http://schemas.microsoft.com/office/spreadsheetml/2010/11/ac" url="C:\Users\myra.SAFMC\My SecuriSync\Tier 1\Office Share\BB Council March 2021\EXECUTIVE\"/>
    </mc:Choice>
  </mc:AlternateContent>
  <xr:revisionPtr revIDLastSave="0" documentId="13_ncr:1_{286688C2-6FB0-4241-B623-43726B476AF4}" xr6:coauthVersionLast="46" xr6:coauthVersionMax="46" xr10:uidLastSave="{00000000-0000-0000-0000-000000000000}"/>
  <bookViews>
    <workbookView xWindow="864" yWindow="144" windowWidth="21720" windowHeight="11856" firstSheet="1" activeTab="1" xr2:uid="{8CE58FE4-D9EC-2A47-98A4-56D30499FC57}"/>
  </bookViews>
  <sheets>
    <sheet name="HOW WORKLOAD IS ESTIMATED" sheetId="4" r:id="rId1"/>
    <sheet name="2021-2022 WorkPlan" sheetId="5" r:id="rId2"/>
    <sheet name="General Timeline" sheetId="6"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4" i="5" l="1"/>
  <c r="E34" i="5"/>
  <c r="H34" i="5"/>
  <c r="I34" i="5"/>
  <c r="J34" i="5"/>
  <c r="K34" i="5"/>
  <c r="D35" i="5" l="1"/>
  <c r="E35" i="5"/>
  <c r="F35" i="5"/>
  <c r="G35" i="5"/>
  <c r="H35" i="5"/>
  <c r="I35" i="5"/>
  <c r="J35" i="5"/>
  <c r="K35" i="5"/>
</calcChain>
</file>

<file path=xl/sharedStrings.xml><?xml version="1.0" encoding="utf-8"?>
<sst xmlns="http://schemas.openxmlformats.org/spreadsheetml/2006/main" count="280" uniqueCount="153">
  <si>
    <t>Example discussion level at various stages of FMP development.</t>
  </si>
  <si>
    <t>And Color Coding Scheme in the following sheets</t>
  </si>
  <si>
    <t>Type of Discussion</t>
  </si>
  <si>
    <t>Workload Estimation Weight</t>
  </si>
  <si>
    <t>Council Meeting Time</t>
  </si>
  <si>
    <t>Initial Options Paper</t>
  </si>
  <si>
    <t>1-2h</t>
  </si>
  <si>
    <t>Options discussions, review AP/SSC comments</t>
  </si>
  <si>
    <t>3-4h</t>
  </si>
  <si>
    <t>Review and approve for Hearing</t>
  </si>
  <si>
    <t>Address hearing comments</t>
  </si>
  <si>
    <t>Final Approval</t>
  </si>
  <si>
    <t>Actions to be completed prior to the scheduled Council Meeting</t>
  </si>
  <si>
    <t>Amend #</t>
  </si>
  <si>
    <t>Amendment</t>
  </si>
  <si>
    <t>SAFMC Lead</t>
  </si>
  <si>
    <t>DW 10</t>
  </si>
  <si>
    <t>JohnH</t>
  </si>
  <si>
    <t>PH</t>
  </si>
  <si>
    <t>A</t>
  </si>
  <si>
    <t>SG 50</t>
  </si>
  <si>
    <t>Myra</t>
  </si>
  <si>
    <t>SGXX</t>
  </si>
  <si>
    <t>AR</t>
  </si>
  <si>
    <t>O/S</t>
  </si>
  <si>
    <t>SG 48</t>
  </si>
  <si>
    <t>Wreckfish ITQ Modernization</t>
  </si>
  <si>
    <t xml:space="preserve">PH </t>
  </si>
  <si>
    <t>Christina</t>
  </si>
  <si>
    <t>S</t>
  </si>
  <si>
    <t>doc</t>
  </si>
  <si>
    <t>SGA44</t>
  </si>
  <si>
    <t>YT Snapper Assess/Allocate/longterm</t>
  </si>
  <si>
    <t>MikeS</t>
  </si>
  <si>
    <t>DOC</t>
  </si>
  <si>
    <t>CORAL 10</t>
  </si>
  <si>
    <t xml:space="preserve">Oculina Boundary </t>
  </si>
  <si>
    <t>Roger</t>
  </si>
  <si>
    <t>SG45/GC11/Sa4/C11</t>
  </si>
  <si>
    <t>ABC Control Rule</t>
  </si>
  <si>
    <t>Workload Subtotal:  Current FMP Projects listed Above</t>
  </si>
  <si>
    <t>Selection AP or SSC</t>
  </si>
  <si>
    <t>SEDAR Committee</t>
  </si>
  <si>
    <t>Citizen Science Committee</t>
  </si>
  <si>
    <t>Habitat Committee</t>
  </si>
  <si>
    <t>Update</t>
  </si>
  <si>
    <t>Joint WorkGroup Rec Sec 102</t>
  </si>
  <si>
    <t>JC</t>
  </si>
  <si>
    <t>WORKLOAD SUBTOTAL -  Recurring and special topic activities</t>
  </si>
  <si>
    <r>
      <t xml:space="preserve">WORKLOAD TOTAL :  Current FMP projects (line 15) </t>
    </r>
    <r>
      <rPr>
        <b/>
        <sz val="12"/>
        <color theme="1"/>
        <rFont val="Calibri"/>
        <family val="2"/>
        <scheme val="minor"/>
      </rPr>
      <t>+</t>
    </r>
    <r>
      <rPr>
        <sz val="12"/>
        <color theme="1"/>
        <rFont val="Calibri"/>
        <family val="2"/>
        <scheme val="minor"/>
      </rPr>
      <t xml:space="preserve"> recurring &amp; special topics (Line 22)</t>
    </r>
  </si>
  <si>
    <t>SG1 &amp; lobster tailing permits</t>
  </si>
  <si>
    <t>SBRM Amend</t>
  </si>
  <si>
    <t>Black Sea bass Assessment</t>
  </si>
  <si>
    <t>Other Activities</t>
  </si>
  <si>
    <t>info paper</t>
  </si>
  <si>
    <t>Almaco Jack White Paper</t>
  </si>
  <si>
    <t>workshop</t>
  </si>
  <si>
    <t>Mackerel Port Meetings</t>
  </si>
  <si>
    <t>SpeciesShifts ScenarioPlanning</t>
  </si>
  <si>
    <t>Allocation Trees Blueprint</t>
  </si>
  <si>
    <t>NOTE</t>
  </si>
  <si>
    <t>Other Amendments underway, requested, or anticipated to address assessments expected in 2022-2023</t>
  </si>
  <si>
    <t>Greater AJ Assess/Allocate</t>
  </si>
  <si>
    <t>SAFMC 2021-2022 WORKPLAN - INCORPORATING PROJECTS UNDERWAY AND UPCOMING ASSESSMENTS</t>
  </si>
  <si>
    <t>King Mack Assess Response</t>
  </si>
  <si>
    <t>(SSC)</t>
  </si>
  <si>
    <t>(AP)</t>
  </si>
  <si>
    <t>Target Start</t>
  </si>
  <si>
    <t>Generalized FMP Timeline Example</t>
  </si>
  <si>
    <t>Clock</t>
  </si>
  <si>
    <t>eg mo</t>
  </si>
  <si>
    <t>June</t>
  </si>
  <si>
    <t>Dec</t>
  </si>
  <si>
    <t>Oct</t>
  </si>
  <si>
    <t>March</t>
  </si>
  <si>
    <t>Sept</t>
  </si>
  <si>
    <t>Plan Code</t>
  </si>
  <si>
    <t>(AP),(SSC)</t>
  </si>
  <si>
    <t>AP or SSC review</t>
  </si>
  <si>
    <t>Note</t>
  </si>
  <si>
    <t>Also present general fishery info - landings+effort trends, recent years, by state, season, etc; catch per trip frequency, recent mgmt changes or AMs implemented</t>
  </si>
  <si>
    <t>Review Actions-Alternatives</t>
  </si>
  <si>
    <t>review any additional analysis, approve for submission</t>
  </si>
  <si>
    <t>Review scoping comments, finalize range of actions and alternatives</t>
  </si>
  <si>
    <t>FMP Submitted by</t>
  </si>
  <si>
    <t>final draft, codified, etc - submit before the next meeting</t>
  </si>
  <si>
    <t>Intent-bring in AP sooner, help develop response to stock condition or the problems to solve, help develop items to scope</t>
  </si>
  <si>
    <t>Approve ACLs by this meeting - critical to the evaluations of specific actions that will follow</t>
  </si>
  <si>
    <t>Assessment Report Presented (or FMP started formally)</t>
  </si>
  <si>
    <r>
      <t xml:space="preserve">Include in council meet schedule to show work is progressing, explain why skipping a meeting. </t>
    </r>
    <r>
      <rPr>
        <b/>
        <sz val="12"/>
        <color theme="1"/>
        <rFont val="Calibri"/>
        <family val="2"/>
        <scheme val="minor"/>
      </rPr>
      <t>Deadline to Obtain official IPT dataset for analysis</t>
    </r>
  </si>
  <si>
    <r>
      <t xml:space="preserve">Need to have </t>
    </r>
    <r>
      <rPr>
        <b/>
        <sz val="12"/>
        <color theme="1"/>
        <rFont val="Calibri"/>
        <family val="2"/>
        <scheme val="minor"/>
      </rPr>
      <t>codified text</t>
    </r>
    <r>
      <rPr>
        <sz val="12"/>
        <color theme="1"/>
        <rFont val="Calibri"/>
        <family val="2"/>
        <scheme val="minor"/>
      </rPr>
      <t xml:space="preserve"> in time to review</t>
    </r>
  </si>
  <si>
    <r>
      <t>Consider dividing topics across meeting for a complex FMP with many actions - e.g., one meeting on rec topics, one on comm topics, so that if several meetings needed, avoid starting each meeting by discussing action 1 and going over the entire FMP in action order. May add in</t>
    </r>
    <r>
      <rPr>
        <b/>
        <sz val="12"/>
        <color theme="1"/>
        <rFont val="Calibri"/>
        <family val="2"/>
        <scheme val="minor"/>
      </rPr>
      <t xml:space="preserve"> additional SSC or AP meetings</t>
    </r>
    <r>
      <rPr>
        <sz val="12"/>
        <color theme="1"/>
        <rFont val="Calibri"/>
        <family val="2"/>
        <scheme val="minor"/>
      </rPr>
      <t xml:space="preserve"> between OS and PH as needed</t>
    </r>
  </si>
  <si>
    <t>Dolphin Regional Management</t>
  </si>
  <si>
    <t>Vermilion Snapper Assessment</t>
  </si>
  <si>
    <t>Red Grouper Assessment</t>
  </si>
  <si>
    <t>(AP?)</t>
  </si>
  <si>
    <t>When initiated by an AR: Provide ACL options. - there really are not that many, at least for FMPs without allocation changes. When not an AR: discuss the problem Council wishes to solve and why.</t>
  </si>
  <si>
    <r>
      <t xml:space="preserve">Council select the preferred </t>
    </r>
    <r>
      <rPr>
        <b/>
        <sz val="12"/>
        <color theme="1"/>
        <rFont val="Calibri"/>
        <family val="2"/>
        <scheme val="minor"/>
      </rPr>
      <t>ACL</t>
    </r>
    <r>
      <rPr>
        <sz val="12"/>
        <color theme="1"/>
        <rFont val="Calibri"/>
        <family val="2"/>
        <scheme val="minor"/>
      </rPr>
      <t xml:space="preserve"> at this meeting</t>
    </r>
  </si>
  <si>
    <t xml:space="preserve">Review evaluation of actions and alternatives. Select preferred options where appropriate and feasible. Need for this or an additioanl meeting of this type determined by FMP complexity and number of actions. </t>
  </si>
  <si>
    <t>Review evaluation of actions and alternatives, select preferred alternatives for hearing</t>
  </si>
  <si>
    <t>Present Options, Approve for Scoping</t>
  </si>
  <si>
    <t>Review Actions-Alternatives, Select Preferreds</t>
  </si>
  <si>
    <t>Review Actions-Alternatives, Select preferreds, and Approve for hearings</t>
  </si>
  <si>
    <t>Review hearing comments, revise preferreds</t>
  </si>
  <si>
    <t>CMP XX</t>
  </si>
  <si>
    <t>Added 2019</t>
  </si>
  <si>
    <t>SG 2for1 permit eval (from EO)</t>
  </si>
  <si>
    <t>Illustrates a signficant FMP Amendment - not a framework to update ACL</t>
  </si>
  <si>
    <t>More Info</t>
  </si>
  <si>
    <t>Council Meeting Activity</t>
  </si>
  <si>
    <t>Dolphin-Wahoo ACLs-AMs</t>
  </si>
  <si>
    <t>Need TBD 9/2021 - awaiting SERO report</t>
  </si>
  <si>
    <t>Mutton Assessment</t>
  </si>
  <si>
    <t>NEW 2022-2</t>
  </si>
  <si>
    <t>MB/CW/JH</t>
  </si>
  <si>
    <t xml:space="preserve">TBD </t>
  </si>
  <si>
    <t>TBD</t>
  </si>
  <si>
    <t>CW/JH/MS</t>
  </si>
  <si>
    <t>Golden Tilefish Response</t>
  </si>
  <si>
    <t>Spanish Mackerel Response</t>
  </si>
  <si>
    <t>Scamp Response</t>
  </si>
  <si>
    <t>Gag Response</t>
  </si>
  <si>
    <t>Snowy Grouper Response</t>
  </si>
  <si>
    <t>Red Snapper Assess Response</t>
  </si>
  <si>
    <t>Red Porgy Rebuilding/Allocate</t>
  </si>
  <si>
    <t>MB/JC</t>
  </si>
  <si>
    <t>RP</t>
  </si>
  <si>
    <t>JB</t>
  </si>
  <si>
    <t>CC</t>
  </si>
  <si>
    <t>KI/ME</t>
  </si>
  <si>
    <t>OTHER ACTIVITIES</t>
  </si>
  <si>
    <t>Habitat Blueprint</t>
  </si>
  <si>
    <t>MB/JC/RP</t>
  </si>
  <si>
    <t>Review</t>
  </si>
  <si>
    <t>Approve</t>
  </si>
  <si>
    <t>MARCH 2021 REVIEW</t>
  </si>
  <si>
    <t>Law Enforcement Committee</t>
  </si>
  <si>
    <t>MB</t>
  </si>
  <si>
    <t>LEOY</t>
  </si>
  <si>
    <t>SAFMC Rec Data workgroup</t>
  </si>
  <si>
    <t>Unassessed ABC-ACL-EC</t>
  </si>
  <si>
    <t>Committee</t>
  </si>
  <si>
    <t>SG</t>
  </si>
  <si>
    <t>SPL</t>
  </si>
  <si>
    <t>COMP</t>
  </si>
  <si>
    <t>DW</t>
  </si>
  <si>
    <t>Include with unassessed species action?</t>
  </si>
  <si>
    <t>Final presentation extended to September</t>
  </si>
  <si>
    <t>New item added</t>
  </si>
  <si>
    <t>New Item added</t>
  </si>
  <si>
    <t>NEW 2021-1 (Dolphin LongLine)</t>
  </si>
  <si>
    <t>NEW 2022-1 (Com Logbooks)</t>
  </si>
  <si>
    <t>SG 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</si>
</sst>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yy;@"/>
  </numFmts>
  <fonts count="6" x14ac:knownFonts="1">
    <font>
      <sz val="12"/>
      <color theme="1"/>
      <name val="Calibri"/>
      <family val="2"/>
      <scheme val="minor"/>
    </font>
    <font>
      <b/>
      <sz val="12"/>
      <color theme="1"/>
      <name val="Calibri"/>
      <family val="2"/>
      <scheme val="minor"/>
    </font>
    <font>
      <b/>
      <u/>
      <sz val="12"/>
      <color theme="1"/>
      <name val="Calibri"/>
      <family val="2"/>
      <scheme val="minor"/>
    </font>
    <font>
      <sz val="12"/>
      <color rgb="FFFF0000"/>
      <name val="Calibri"/>
      <family val="2"/>
      <scheme val="minor"/>
    </font>
    <font>
      <b/>
      <sz val="12"/>
      <color rgb="FFFF0000"/>
      <name val="Calibri"/>
      <family val="2"/>
      <scheme val="minor"/>
    </font>
    <font>
      <b/>
      <sz val="12"/>
      <name val="Calibri"/>
      <family val="2"/>
      <scheme val="minor"/>
    </font>
  </fonts>
  <fills count="11">
    <fill>
      <patternFill patternType="none"/>
    </fill>
    <fill>
      <patternFill patternType="gray125"/>
    </fill>
    <fill>
      <patternFill patternType="solid">
        <fgColor theme="2"/>
        <bgColor indexed="64"/>
      </patternFill>
    </fill>
    <fill>
      <patternFill patternType="solid">
        <fgColor rgb="FFFFC000"/>
        <bgColor indexed="64"/>
      </patternFill>
    </fill>
    <fill>
      <patternFill patternType="solid">
        <fgColor rgb="FFFFFF00"/>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rgb="FF00B0F0"/>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rgb="FF92D050"/>
        <bgColor indexed="64"/>
      </patternFill>
    </fill>
  </fills>
  <borders count="18">
    <border>
      <left/>
      <right/>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right style="thin">
        <color rgb="FF000000"/>
      </right>
      <top/>
      <bottom/>
      <diagonal/>
    </border>
    <border>
      <left style="thin">
        <color rgb="FF000000"/>
      </left>
      <right/>
      <top style="thin">
        <color rgb="FF000000"/>
      </top>
      <bottom/>
      <diagonal/>
    </border>
    <border>
      <left style="thin">
        <color rgb="FF000000"/>
      </left>
      <right/>
      <top/>
      <bottom/>
      <diagonal/>
    </border>
    <border>
      <left style="thin">
        <color rgb="FF000000"/>
      </left>
      <right/>
      <top style="thin">
        <color indexed="64"/>
      </top>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style="thin">
        <color indexed="64"/>
      </left>
      <right style="thin">
        <color rgb="FF000000"/>
      </right>
      <top style="thin">
        <color indexed="64"/>
      </top>
      <bottom/>
      <diagonal/>
    </border>
    <border>
      <left/>
      <right style="thin">
        <color rgb="FF000000"/>
      </right>
      <top style="thin">
        <color indexed="64"/>
      </top>
      <bottom/>
      <diagonal/>
    </border>
    <border>
      <left style="thin">
        <color rgb="FF000000"/>
      </left>
      <right style="thin">
        <color rgb="FF000000"/>
      </right>
      <top/>
      <bottom/>
      <diagonal/>
    </border>
    <border>
      <left style="thin">
        <color rgb="FF000000"/>
      </left>
      <right/>
      <top/>
      <bottom style="thin">
        <color indexed="64"/>
      </bottom>
      <diagonal/>
    </border>
    <border>
      <left style="thin">
        <color rgb="FF000000"/>
      </left>
      <right/>
      <top style="thin">
        <color indexed="64"/>
      </top>
      <bottom style="thin">
        <color indexed="64"/>
      </bottom>
      <diagonal/>
    </border>
    <border>
      <left/>
      <right style="thin">
        <color rgb="FF000000"/>
      </right>
      <top style="thin">
        <color indexed="64"/>
      </top>
      <bottom style="thin">
        <color indexed="64"/>
      </bottom>
      <diagonal/>
    </border>
  </borders>
  <cellStyleXfs count="1">
    <xf numFmtId="0" fontId="0" fillId="0" borderId="0"/>
  </cellStyleXfs>
  <cellXfs count="73">
    <xf numFmtId="0" fontId="0" fillId="0" borderId="0" xfId="0"/>
    <xf numFmtId="0" fontId="0" fillId="0" borderId="0" xfId="0" applyAlignment="1">
      <alignment horizontal="center"/>
    </xf>
    <xf numFmtId="0" fontId="1" fillId="0" borderId="0" xfId="0" applyFont="1"/>
    <xf numFmtId="164" fontId="1" fillId="0" borderId="0" xfId="0" applyNumberFormat="1" applyFont="1"/>
    <xf numFmtId="0" fontId="1" fillId="0" borderId="0" xfId="0" applyFont="1" applyAlignment="1">
      <alignment horizontal="center"/>
    </xf>
    <xf numFmtId="0" fontId="0" fillId="0" borderId="0" xfId="0" applyBorder="1" applyAlignment="1">
      <alignment horizontal="center"/>
    </xf>
    <xf numFmtId="0" fontId="0" fillId="0" borderId="0" xfId="0" applyFill="1" applyBorder="1" applyAlignment="1">
      <alignment horizontal="center"/>
    </xf>
    <xf numFmtId="164" fontId="1" fillId="2" borderId="2" xfId="0" applyNumberFormat="1" applyFont="1" applyFill="1" applyBorder="1" applyAlignment="1">
      <alignment horizontal="center"/>
    </xf>
    <xf numFmtId="0" fontId="0" fillId="0" borderId="0" xfId="0" applyBorder="1"/>
    <xf numFmtId="0" fontId="2" fillId="2" borderId="6" xfId="0" applyFont="1" applyFill="1" applyBorder="1"/>
    <xf numFmtId="164" fontId="1" fillId="2" borderId="7" xfId="0" applyNumberFormat="1" applyFont="1" applyFill="1" applyBorder="1"/>
    <xf numFmtId="0" fontId="1" fillId="2" borderId="6" xfId="0" applyFont="1" applyFill="1" applyBorder="1"/>
    <xf numFmtId="164" fontId="1" fillId="2" borderId="12" xfId="0" applyNumberFormat="1" applyFont="1" applyFill="1" applyBorder="1" applyAlignment="1">
      <alignment horizontal="center"/>
    </xf>
    <xf numFmtId="0" fontId="0" fillId="0" borderId="14" xfId="0" applyBorder="1"/>
    <xf numFmtId="0" fontId="0" fillId="0" borderId="0" xfId="0" applyFill="1" applyBorder="1"/>
    <xf numFmtId="0" fontId="0" fillId="0" borderId="7" xfId="0" applyFill="1" applyBorder="1"/>
    <xf numFmtId="0" fontId="0" fillId="0" borderId="0" xfId="0" applyFill="1"/>
    <xf numFmtId="0" fontId="0" fillId="4" borderId="0" xfId="0" applyFill="1" applyAlignment="1">
      <alignment horizontal="center"/>
    </xf>
    <xf numFmtId="0" fontId="0" fillId="3" borderId="0" xfId="0" applyFill="1" applyAlignment="1">
      <alignment horizontal="center"/>
    </xf>
    <xf numFmtId="164" fontId="1" fillId="2" borderId="7" xfId="0" applyNumberFormat="1" applyFont="1" applyFill="1" applyBorder="1" applyAlignment="1">
      <alignment horizontal="center"/>
    </xf>
    <xf numFmtId="0" fontId="1" fillId="0" borderId="0" xfId="0" applyFont="1" applyFill="1" applyAlignment="1">
      <alignment horizontal="center"/>
    </xf>
    <xf numFmtId="0" fontId="0" fillId="0" borderId="5" xfId="0" applyFill="1" applyBorder="1" applyAlignment="1">
      <alignment horizontal="center"/>
    </xf>
    <xf numFmtId="0" fontId="0" fillId="5" borderId="0" xfId="0" applyFill="1"/>
    <xf numFmtId="0" fontId="1" fillId="4" borderId="0" xfId="0" applyFont="1" applyFill="1" applyAlignment="1">
      <alignment horizontal="center"/>
    </xf>
    <xf numFmtId="0" fontId="0" fillId="0" borderId="4" xfId="0" applyBorder="1"/>
    <xf numFmtId="49" fontId="0" fillId="0" borderId="4" xfId="0" applyNumberFormat="1" applyBorder="1" applyAlignment="1">
      <alignment horizontal="center" wrapText="1"/>
    </xf>
    <xf numFmtId="0" fontId="0" fillId="5" borderId="15" xfId="0" applyFill="1" applyBorder="1"/>
    <xf numFmtId="0" fontId="1" fillId="5" borderId="4" xfId="0" applyFont="1" applyFill="1" applyBorder="1" applyAlignment="1">
      <alignment horizontal="center"/>
    </xf>
    <xf numFmtId="0" fontId="0" fillId="5" borderId="16" xfId="0" applyFill="1" applyBorder="1"/>
    <xf numFmtId="0" fontId="1" fillId="5" borderId="1" xfId="0" applyFont="1" applyFill="1" applyBorder="1" applyAlignment="1">
      <alignment horizontal="center"/>
    </xf>
    <xf numFmtId="0" fontId="1" fillId="5" borderId="1" xfId="0" applyFont="1" applyFill="1" applyBorder="1"/>
    <xf numFmtId="0" fontId="0" fillId="6" borderId="16" xfId="0" applyFill="1" applyBorder="1"/>
    <xf numFmtId="0" fontId="1" fillId="6" borderId="1" xfId="0" applyFont="1" applyFill="1" applyBorder="1" applyAlignment="1">
      <alignment horizontal="center"/>
    </xf>
    <xf numFmtId="0" fontId="1" fillId="7" borderId="0" xfId="0" applyFont="1" applyFill="1"/>
    <xf numFmtId="0" fontId="0" fillId="7" borderId="0" xfId="0" applyFill="1"/>
    <xf numFmtId="0" fontId="1" fillId="4" borderId="0" xfId="0" applyFont="1" applyFill="1" applyBorder="1" applyAlignment="1">
      <alignment horizontal="center" vertical="center"/>
    </xf>
    <xf numFmtId="0" fontId="1" fillId="5" borderId="17" xfId="0" applyFont="1" applyFill="1" applyBorder="1" applyAlignment="1">
      <alignment horizontal="center"/>
    </xf>
    <xf numFmtId="0" fontId="1" fillId="5" borderId="0" xfId="0" applyFont="1" applyFill="1" applyBorder="1"/>
    <xf numFmtId="0" fontId="0" fillId="4" borderId="0" xfId="0" applyFill="1" applyBorder="1" applyAlignment="1">
      <alignment horizontal="center" vertical="center"/>
    </xf>
    <xf numFmtId="0" fontId="0" fillId="3" borderId="0" xfId="0" applyFill="1" applyBorder="1" applyAlignment="1">
      <alignment horizontal="center" vertical="center"/>
    </xf>
    <xf numFmtId="0" fontId="0" fillId="0" borderId="0" xfId="0" applyAlignment="1">
      <alignment horizontal="center" vertical="center"/>
    </xf>
    <xf numFmtId="49" fontId="0" fillId="0" borderId="0" xfId="0" applyNumberFormat="1" applyAlignment="1">
      <alignment horizontal="center" vertical="center" wrapText="1"/>
    </xf>
    <xf numFmtId="0" fontId="0" fillId="0" borderId="0" xfId="0" applyFill="1" applyBorder="1" applyAlignment="1">
      <alignment horizontal="center" vertical="center"/>
    </xf>
    <xf numFmtId="0" fontId="0" fillId="0" borderId="8" xfId="0" applyFill="1" applyBorder="1"/>
    <xf numFmtId="164" fontId="0" fillId="0" borderId="0" xfId="0" applyNumberFormat="1"/>
    <xf numFmtId="0" fontId="0" fillId="4" borderId="3" xfId="0" applyFill="1" applyBorder="1" applyAlignment="1">
      <alignment horizontal="center" vertical="center"/>
    </xf>
    <xf numFmtId="0" fontId="1" fillId="4" borderId="3" xfId="0" applyFont="1" applyFill="1" applyBorder="1" applyAlignment="1">
      <alignment horizontal="center" vertical="center"/>
    </xf>
    <xf numFmtId="0" fontId="0" fillId="0" borderId="3" xfId="0" applyBorder="1" applyAlignment="1">
      <alignment horizontal="center" vertical="center"/>
    </xf>
    <xf numFmtId="0" fontId="0" fillId="0" borderId="13" xfId="0" applyBorder="1" applyAlignment="1">
      <alignment horizontal="center" vertical="center"/>
    </xf>
    <xf numFmtId="0" fontId="0" fillId="0" borderId="0" xfId="0" applyBorder="1" applyAlignment="1">
      <alignment horizontal="center" vertical="center"/>
    </xf>
    <xf numFmtId="0" fontId="1" fillId="0" borderId="0" xfId="0" applyFont="1" applyFill="1" applyBorder="1" applyAlignment="1">
      <alignment horizontal="center" vertical="center"/>
    </xf>
    <xf numFmtId="0" fontId="0" fillId="0" borderId="0" xfId="0" applyFill="1" applyAlignment="1">
      <alignment horizontal="center" vertical="center"/>
    </xf>
    <xf numFmtId="0" fontId="0" fillId="4" borderId="0" xfId="0" applyFill="1" applyAlignment="1">
      <alignment horizontal="center" vertical="center"/>
    </xf>
    <xf numFmtId="0" fontId="0" fillId="0" borderId="0" xfId="0" applyBorder="1" applyAlignment="1">
      <alignment horizontal="left"/>
    </xf>
    <xf numFmtId="0" fontId="0" fillId="0" borderId="0" xfId="0" applyAlignment="1">
      <alignment horizontal="left"/>
    </xf>
    <xf numFmtId="0" fontId="0" fillId="0" borderId="0" xfId="0" applyFill="1" applyBorder="1" applyAlignment="1">
      <alignment horizontal="left"/>
    </xf>
    <xf numFmtId="16" fontId="0" fillId="0" borderId="0" xfId="0" applyNumberFormat="1" applyFill="1" applyBorder="1" applyAlignment="1">
      <alignment horizontal="left"/>
    </xf>
    <xf numFmtId="0" fontId="0" fillId="0" borderId="0" xfId="0" applyFill="1" applyAlignment="1">
      <alignment horizontal="center"/>
    </xf>
    <xf numFmtId="0" fontId="1" fillId="4" borderId="5" xfId="0" applyFont="1" applyFill="1" applyBorder="1" applyAlignment="1">
      <alignment horizontal="center"/>
    </xf>
    <xf numFmtId="0" fontId="3" fillId="9" borderId="7" xfId="0" applyFont="1" applyFill="1" applyBorder="1"/>
    <xf numFmtId="0" fontId="4" fillId="9" borderId="0" xfId="0" applyFont="1" applyFill="1" applyBorder="1" applyAlignment="1">
      <alignment horizontal="center"/>
    </xf>
    <xf numFmtId="0" fontId="4" fillId="9" borderId="0" xfId="0" applyFont="1" applyFill="1" applyBorder="1"/>
    <xf numFmtId="0" fontId="4" fillId="9" borderId="5" xfId="0" applyFont="1" applyFill="1" applyBorder="1" applyAlignment="1">
      <alignment horizontal="center"/>
    </xf>
    <xf numFmtId="0" fontId="3" fillId="9" borderId="0" xfId="0" applyFont="1" applyFill="1"/>
    <xf numFmtId="0" fontId="5" fillId="9" borderId="7" xfId="0" applyFont="1" applyFill="1" applyBorder="1"/>
    <xf numFmtId="0" fontId="1" fillId="4" borderId="0" xfId="0" applyFont="1" applyFill="1" applyBorder="1"/>
    <xf numFmtId="0" fontId="0" fillId="0" borderId="0" xfId="0" applyFont="1" applyFill="1" applyBorder="1"/>
    <xf numFmtId="0" fontId="0" fillId="10" borderId="0" xfId="0" applyFill="1"/>
    <xf numFmtId="0" fontId="0" fillId="10" borderId="0" xfId="0" applyFill="1" applyAlignment="1">
      <alignment horizontal="center"/>
    </xf>
    <xf numFmtId="0" fontId="1" fillId="2" borderId="9" xfId="0" applyFont="1" applyFill="1" applyBorder="1" applyAlignment="1">
      <alignment horizontal="center"/>
    </xf>
    <xf numFmtId="0" fontId="1" fillId="2" borderId="10" xfId="0" applyFont="1" applyFill="1" applyBorder="1" applyAlignment="1">
      <alignment horizontal="center"/>
    </xf>
    <xf numFmtId="0" fontId="1" fillId="2" borderId="11" xfId="0" applyFont="1" applyFill="1" applyBorder="1" applyAlignment="1">
      <alignment horizontal="center"/>
    </xf>
    <xf numFmtId="0" fontId="1" fillId="8" borderId="0" xfId="0" applyFont="1" applyFill="1" applyAlignment="1">
      <alignment horizontal="center"/>
    </xf>
  </cellXfs>
  <cellStyles count="1">
    <cellStyle name="Normal" xfId="0" builtinId="0"/>
  </cellStyles>
  <dxfs count="1">
    <dxf>
      <fill>
        <patternFill>
          <bgColor rgb="FFFF0000"/>
        </patternFill>
      </fill>
    </dxf>
  </dxfs>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38100</xdr:rowOff>
    </xdr:from>
    <xdr:to>
      <xdr:col>7</xdr:col>
      <xdr:colOff>527050</xdr:colOff>
      <xdr:row>22</xdr:row>
      <xdr:rowOff>184150</xdr:rowOff>
    </xdr:to>
    <xdr:sp macro="" textlink="">
      <xdr:nvSpPr>
        <xdr:cNvPr id="2" name="TextBox 1">
          <a:extLst>
            <a:ext uri="{FF2B5EF4-FFF2-40B4-BE49-F238E27FC236}">
              <a16:creationId xmlns:a16="http://schemas.microsoft.com/office/drawing/2014/main" id="{40FF408F-DA9F-4D19-9F7C-A3CEC8599769}"/>
            </a:ext>
          </a:extLst>
        </xdr:cNvPr>
        <xdr:cNvSpPr txBox="1"/>
      </xdr:nvSpPr>
      <xdr:spPr>
        <a:xfrm>
          <a:off x="673100" y="38100"/>
          <a:ext cx="4565650" cy="4476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Council Meeting Workload</a:t>
          </a:r>
          <a:r>
            <a:rPr lang="en-US" sz="1100" baseline="0"/>
            <a:t> Estimation and Time Management Approach</a:t>
          </a:r>
        </a:p>
        <a:p>
          <a:pPr marL="0" marR="0" lvl="0" indent="0" defTabSz="914400" eaLnBrk="1" fontAlgn="auto" latinLnBrk="0" hangingPunct="1">
            <a:lnSpc>
              <a:spcPct val="100000"/>
            </a:lnSpc>
            <a:spcBef>
              <a:spcPts val="0"/>
            </a:spcBef>
            <a:spcAft>
              <a:spcPts val="0"/>
            </a:spcAft>
            <a:buClrTx/>
            <a:buSzTx/>
            <a:buFontTx/>
            <a:buNone/>
            <a:tabLst/>
            <a:defRPr/>
          </a:pPr>
          <a:endParaRPr lang="en-US" sz="1100"/>
        </a:p>
        <a:p>
          <a:pPr marL="0" marR="0" lvl="0" indent="0" defTabSz="914400" eaLnBrk="1" fontAlgn="auto" latinLnBrk="0" hangingPunct="1">
            <a:lnSpc>
              <a:spcPct val="100000"/>
            </a:lnSpc>
            <a:spcBef>
              <a:spcPts val="0"/>
            </a:spcBef>
            <a:spcAft>
              <a:spcPts val="0"/>
            </a:spcAft>
            <a:buClrTx/>
            <a:buSzTx/>
            <a:buFontTx/>
            <a:buNone/>
            <a:tabLst/>
            <a:defRPr/>
          </a:pPr>
          <a:r>
            <a:rPr lang="en-US" sz="1100"/>
            <a:t>Council</a:t>
          </a:r>
          <a:r>
            <a:rPr lang="en-US" sz="1100" baseline="0"/>
            <a:t> previously directed that 6 FMPs were the most that could be addressed in a Council meeting. Over the last several years this has proven to be an accurate estimate. </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aseline="0"/>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t>To address the current excessive workload and backlog of projects, we attempted to refine this some by considering the level of discussion that occurs at different stages of FMP development. For example, the first time the Council considers an amendment and reviews a general options paper will take less discussion time than a later discussion when actions are reviewed and preferred alternatives selected. </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effectLst/>
            </a:rPr>
            <a:t>We weighted</a:t>
          </a:r>
          <a:r>
            <a:rPr lang="en-US" baseline="0">
              <a:effectLst/>
            </a:rPr>
            <a:t> the different discussion stages as either 1 or 0.5. Summing these weights for a meeting gives an estimate of the discussion time needed. Keeping the sum at or below 6 should keep the workload manageable within a single meeting. </a:t>
          </a:r>
        </a:p>
        <a:p>
          <a:pPr marL="0" marR="0" lvl="0" indent="0" defTabSz="914400" eaLnBrk="1" fontAlgn="auto" latinLnBrk="0" hangingPunct="1">
            <a:lnSpc>
              <a:spcPct val="100000"/>
            </a:lnSpc>
            <a:spcBef>
              <a:spcPts val="0"/>
            </a:spcBef>
            <a:spcAft>
              <a:spcPts val="0"/>
            </a:spcAft>
            <a:buClrTx/>
            <a:buSzTx/>
            <a:buFontTx/>
            <a:buNone/>
            <a:tabLst/>
            <a:defRPr/>
          </a:pPr>
          <a:endParaRPr lang="en-US" baseline="0">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baseline="0">
              <a:effectLst/>
            </a:rPr>
            <a:t>Estimating the workload in this manner for several years forward, and through final approval of projects, provides a long-term persepective on the FMP workload. Individual FMP project schedules may need to be adjusted to address future meetings if the workload rating gets too high.  It will also allow us to illustrate the impacts on other projects and on future meeting workloads when projects fall behind.</a:t>
          </a:r>
        </a:p>
        <a:p>
          <a:pPr marL="0" marR="0" lvl="0" indent="0" defTabSz="914400" eaLnBrk="1" fontAlgn="auto" latinLnBrk="0" hangingPunct="1">
            <a:lnSpc>
              <a:spcPct val="100000"/>
            </a:lnSpc>
            <a:spcBef>
              <a:spcPts val="0"/>
            </a:spcBef>
            <a:spcAft>
              <a:spcPts val="0"/>
            </a:spcAft>
            <a:buClrTx/>
            <a:buSzTx/>
            <a:buFontTx/>
            <a:buNone/>
            <a:tabLst/>
            <a:defRPr/>
          </a:pPr>
          <a:endParaRPr lang="en-US" baseline="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effectLst/>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8875B-0885-438C-8A11-14B59D50E88C}">
  <dimension ref="I2:N20"/>
  <sheetViews>
    <sheetView topLeftCell="E1" zoomScale="120" zoomScaleNormal="120" workbookViewId="0">
      <selection activeCell="K18" sqref="K18"/>
    </sheetView>
  </sheetViews>
  <sheetFormatPr defaultRowHeight="15.6" x14ac:dyDescent="0.3"/>
  <cols>
    <col min="9" max="9" width="11.19921875" customWidth="1"/>
    <col min="12" max="12" width="11.19921875" customWidth="1"/>
    <col min="13" max="13" width="12.09765625" customWidth="1"/>
    <col min="14" max="14" width="14" customWidth="1"/>
  </cols>
  <sheetData>
    <row r="2" spans="9:14" x14ac:dyDescent="0.3">
      <c r="I2" s="2" t="s">
        <v>0</v>
      </c>
    </row>
    <row r="3" spans="9:14" x14ac:dyDescent="0.3">
      <c r="I3" s="2" t="s">
        <v>1</v>
      </c>
      <c r="J3" s="2"/>
      <c r="K3" s="2"/>
      <c r="L3" s="2"/>
      <c r="M3" s="2"/>
      <c r="N3" s="2"/>
    </row>
    <row r="4" spans="9:14" ht="46.8" x14ac:dyDescent="0.3">
      <c r="I4" s="24" t="s">
        <v>2</v>
      </c>
      <c r="J4" s="24"/>
      <c r="K4" s="24"/>
      <c r="L4" s="24"/>
      <c r="M4" s="25" t="s">
        <v>3</v>
      </c>
      <c r="N4" s="25" t="s">
        <v>4</v>
      </c>
    </row>
    <row r="5" spans="9:14" x14ac:dyDescent="0.3">
      <c r="I5" t="s">
        <v>5</v>
      </c>
      <c r="M5" s="17">
        <v>0.5</v>
      </c>
      <c r="N5" s="1" t="s">
        <v>6</v>
      </c>
    </row>
    <row r="6" spans="9:14" x14ac:dyDescent="0.3">
      <c r="I6" t="s">
        <v>7</v>
      </c>
      <c r="M6" s="18">
        <v>1</v>
      </c>
      <c r="N6" s="1" t="s">
        <v>8</v>
      </c>
    </row>
    <row r="7" spans="9:14" x14ac:dyDescent="0.3">
      <c r="I7" t="s">
        <v>9</v>
      </c>
      <c r="M7" s="18">
        <v>1</v>
      </c>
      <c r="N7" s="1" t="s">
        <v>8</v>
      </c>
    </row>
    <row r="8" spans="9:14" x14ac:dyDescent="0.3">
      <c r="I8" t="s">
        <v>10</v>
      </c>
      <c r="M8" s="17">
        <v>1</v>
      </c>
      <c r="N8" s="1" t="s">
        <v>6</v>
      </c>
    </row>
    <row r="9" spans="9:14" x14ac:dyDescent="0.3">
      <c r="I9" t="s">
        <v>11</v>
      </c>
      <c r="M9" s="17">
        <v>1</v>
      </c>
      <c r="N9" s="1" t="s">
        <v>6</v>
      </c>
    </row>
    <row r="15" spans="9:14" x14ac:dyDescent="0.3">
      <c r="N15" s="1"/>
    </row>
    <row r="17" spans="11:13" x14ac:dyDescent="0.3">
      <c r="K17" s="16"/>
      <c r="M17" s="1"/>
    </row>
    <row r="18" spans="11:13" x14ac:dyDescent="0.3">
      <c r="K18" s="16"/>
      <c r="M18" s="1"/>
    </row>
    <row r="19" spans="11:13" x14ac:dyDescent="0.3">
      <c r="K19" s="16"/>
      <c r="M19" s="1"/>
    </row>
    <row r="20" spans="11:13" x14ac:dyDescent="0.3">
      <c r="K20" s="16"/>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836CC-6D81-4FFA-9B2A-187B214A2484}">
  <dimension ref="A1:HR55"/>
  <sheetViews>
    <sheetView tabSelected="1" zoomScale="90" zoomScaleNormal="90" workbookViewId="0">
      <selection activeCell="F28" sqref="F28"/>
    </sheetView>
  </sheetViews>
  <sheetFormatPr defaultRowHeight="15.6" x14ac:dyDescent="0.3"/>
  <cols>
    <col min="1" max="1" width="15.69921875" customWidth="1"/>
    <col min="2" max="2" width="31.5" bestFit="1" customWidth="1"/>
    <col min="3" max="3" width="11.3984375" bestFit="1" customWidth="1"/>
    <col min="4" max="4" width="9.5" customWidth="1"/>
    <col min="5" max="5" width="7.69921875" customWidth="1"/>
    <col min="6" max="6" width="8.19921875" customWidth="1"/>
    <col min="7" max="7" width="8" customWidth="1"/>
    <col min="8" max="8" width="7.69921875" customWidth="1"/>
    <col min="9" max="9" width="8" customWidth="1"/>
    <col min="10" max="10" width="7.5" customWidth="1"/>
    <col min="11" max="11" width="8.09765625" customWidth="1"/>
  </cols>
  <sheetData>
    <row r="1" spans="1:226" x14ac:dyDescent="0.3">
      <c r="A1" s="2" t="s">
        <v>63</v>
      </c>
      <c r="I1" s="2" t="s">
        <v>135</v>
      </c>
    </row>
    <row r="2" spans="1:226" s="2" customFormat="1" x14ac:dyDescent="0.3">
      <c r="A2" s="9"/>
      <c r="B2" s="11"/>
      <c r="C2" s="11"/>
      <c r="D2" s="69" t="s">
        <v>12</v>
      </c>
      <c r="E2" s="70"/>
      <c r="F2" s="70"/>
      <c r="G2" s="70"/>
      <c r="H2" s="70"/>
      <c r="I2" s="70"/>
      <c r="J2" s="70"/>
      <c r="K2" s="70"/>
      <c r="L2" s="70"/>
      <c r="M2" s="70"/>
      <c r="N2" s="71"/>
    </row>
    <row r="3" spans="1:226" s="3" customFormat="1" x14ac:dyDescent="0.3">
      <c r="A3" s="10" t="s">
        <v>13</v>
      </c>
      <c r="B3" s="10" t="s">
        <v>14</v>
      </c>
      <c r="C3" s="10" t="s">
        <v>15</v>
      </c>
      <c r="D3" s="7">
        <v>44256</v>
      </c>
      <c r="E3" s="7">
        <v>44348</v>
      </c>
      <c r="F3" s="7">
        <v>44440</v>
      </c>
      <c r="G3" s="7">
        <v>44531</v>
      </c>
      <c r="H3" s="7">
        <v>44621</v>
      </c>
      <c r="I3" s="7">
        <v>44713</v>
      </c>
      <c r="J3" s="7">
        <v>44805</v>
      </c>
      <c r="K3" s="12">
        <v>44896</v>
      </c>
      <c r="L3" s="7">
        <v>44986</v>
      </c>
      <c r="M3" s="7">
        <v>45078</v>
      </c>
      <c r="N3" s="7">
        <v>45170</v>
      </c>
    </row>
    <row r="4" spans="1:226" x14ac:dyDescent="0.3">
      <c r="A4" s="43" t="s">
        <v>16</v>
      </c>
      <c r="B4" s="43" t="s">
        <v>110</v>
      </c>
      <c r="C4" s="43" t="s">
        <v>17</v>
      </c>
      <c r="D4" s="45" t="s">
        <v>34</v>
      </c>
      <c r="E4" s="46" t="s">
        <v>19</v>
      </c>
      <c r="F4" s="47"/>
      <c r="G4" s="47"/>
      <c r="H4" s="47"/>
      <c r="I4" s="47"/>
      <c r="J4" s="47"/>
      <c r="K4" s="48"/>
      <c r="L4" s="40"/>
      <c r="M4" s="40"/>
      <c r="N4" s="40"/>
      <c r="O4" s="40"/>
      <c r="P4" s="40"/>
      <c r="Q4" s="40"/>
      <c r="R4" s="40"/>
    </row>
    <row r="5" spans="1:226" x14ac:dyDescent="0.3">
      <c r="A5" s="15" t="s">
        <v>20</v>
      </c>
      <c r="B5" s="15" t="s">
        <v>124</v>
      </c>
      <c r="C5" s="15" t="s">
        <v>21</v>
      </c>
      <c r="D5" s="39" t="s">
        <v>34</v>
      </c>
      <c r="E5" s="39" t="s">
        <v>34</v>
      </c>
      <c r="F5" s="38" t="s">
        <v>18</v>
      </c>
      <c r="G5" s="38" t="s">
        <v>34</v>
      </c>
      <c r="H5" s="35" t="s">
        <v>19</v>
      </c>
      <c r="I5" s="40"/>
      <c r="J5" s="49"/>
      <c r="K5" s="49"/>
      <c r="L5" s="49"/>
      <c r="M5" s="40"/>
      <c r="N5" s="40"/>
      <c r="O5" s="40"/>
      <c r="P5" s="40"/>
      <c r="Q5" s="40"/>
      <c r="R5" s="40"/>
    </row>
    <row r="6" spans="1:226" x14ac:dyDescent="0.3">
      <c r="A6" s="15" t="s">
        <v>22</v>
      </c>
      <c r="B6" s="15" t="s">
        <v>123</v>
      </c>
      <c r="C6" s="15" t="s">
        <v>17</v>
      </c>
      <c r="D6" s="49"/>
      <c r="E6" s="38" t="s">
        <v>23</v>
      </c>
      <c r="F6" s="39" t="s">
        <v>24</v>
      </c>
      <c r="G6" s="39" t="s">
        <v>18</v>
      </c>
      <c r="H6" s="38" t="s">
        <v>34</v>
      </c>
      <c r="I6" s="35" t="s">
        <v>19</v>
      </c>
      <c r="J6" s="49"/>
      <c r="K6" s="49"/>
      <c r="L6" s="49"/>
      <c r="M6" s="40"/>
      <c r="N6" s="40"/>
      <c r="O6" s="40"/>
      <c r="P6" s="40"/>
      <c r="Q6" s="40"/>
      <c r="R6" s="40"/>
    </row>
    <row r="7" spans="1:226" x14ac:dyDescent="0.3">
      <c r="A7" s="15" t="s">
        <v>25</v>
      </c>
      <c r="B7" s="15" t="s">
        <v>26</v>
      </c>
      <c r="C7" s="15" t="s">
        <v>28</v>
      </c>
      <c r="D7" s="39" t="s">
        <v>34</v>
      </c>
      <c r="E7" s="40" t="s">
        <v>95</v>
      </c>
      <c r="F7" s="38" t="s">
        <v>27</v>
      </c>
      <c r="G7" s="35" t="s">
        <v>19</v>
      </c>
      <c r="H7" s="49"/>
      <c r="I7" s="49"/>
      <c r="J7" s="49"/>
      <c r="K7" s="49"/>
      <c r="L7" s="49"/>
      <c r="M7" s="40"/>
      <c r="N7" s="40"/>
      <c r="O7" s="40"/>
      <c r="P7" s="40"/>
      <c r="Q7" s="40"/>
      <c r="R7" s="40"/>
    </row>
    <row r="8" spans="1:226" x14ac:dyDescent="0.3">
      <c r="A8" s="15" t="s">
        <v>104</v>
      </c>
      <c r="B8" s="15" t="s">
        <v>64</v>
      </c>
      <c r="C8" s="15" t="s">
        <v>28</v>
      </c>
      <c r="D8" s="39" t="s">
        <v>34</v>
      </c>
      <c r="E8" s="39" t="s">
        <v>27</v>
      </c>
      <c r="F8" s="35" t="s">
        <v>19</v>
      </c>
      <c r="G8" s="40"/>
      <c r="H8" s="50"/>
      <c r="I8" s="49"/>
      <c r="J8" s="49"/>
      <c r="K8" s="49"/>
      <c r="L8" s="49"/>
      <c r="M8" s="40"/>
      <c r="N8" s="40"/>
      <c r="O8" s="40"/>
      <c r="P8" s="40"/>
      <c r="Q8" s="40"/>
      <c r="R8" s="40"/>
    </row>
    <row r="9" spans="1:226" x14ac:dyDescent="0.3">
      <c r="A9" s="15" t="s">
        <v>31</v>
      </c>
      <c r="B9" s="15" t="s">
        <v>32</v>
      </c>
      <c r="C9" s="15" t="s">
        <v>21</v>
      </c>
      <c r="D9" s="42" t="s">
        <v>66</v>
      </c>
      <c r="E9" s="38" t="s">
        <v>24</v>
      </c>
      <c r="F9" s="38" t="s">
        <v>34</v>
      </c>
      <c r="G9" s="39" t="s">
        <v>34</v>
      </c>
      <c r="H9" s="39" t="s">
        <v>27</v>
      </c>
      <c r="I9" s="38" t="s">
        <v>30</v>
      </c>
      <c r="J9" s="35" t="s">
        <v>19</v>
      </c>
      <c r="K9" s="49"/>
      <c r="L9" s="49"/>
      <c r="M9" s="49"/>
      <c r="N9" s="40"/>
      <c r="O9" s="40"/>
      <c r="P9" s="40"/>
      <c r="Q9" s="40"/>
      <c r="R9" s="40"/>
    </row>
    <row r="10" spans="1:226" x14ac:dyDescent="0.3">
      <c r="A10" s="15" t="s">
        <v>152</v>
      </c>
      <c r="B10" s="15" t="s">
        <v>62</v>
      </c>
      <c r="C10" s="15" t="s">
        <v>33</v>
      </c>
      <c r="D10" s="39" t="s">
        <v>29</v>
      </c>
      <c r="E10" s="39" t="s">
        <v>34</v>
      </c>
      <c r="F10" s="39" t="s">
        <v>27</v>
      </c>
      <c r="G10" s="38" t="s">
        <v>34</v>
      </c>
      <c r="H10" s="35" t="s">
        <v>19</v>
      </c>
      <c r="I10" s="49"/>
      <c r="J10" s="49"/>
      <c r="K10" s="49"/>
      <c r="L10" s="49"/>
      <c r="M10" s="40"/>
      <c r="N10" s="40"/>
      <c r="O10" s="40"/>
      <c r="P10" s="40"/>
      <c r="Q10" s="40"/>
      <c r="R10" s="40"/>
    </row>
    <row r="11" spans="1:226" x14ac:dyDescent="0.3">
      <c r="A11" s="16" t="s">
        <v>35</v>
      </c>
      <c r="B11" s="14" t="s">
        <v>36</v>
      </c>
      <c r="C11" s="14" t="s">
        <v>37</v>
      </c>
      <c r="D11" s="38" t="s">
        <v>27</v>
      </c>
      <c r="E11" s="35" t="s">
        <v>19</v>
      </c>
      <c r="F11" s="40"/>
      <c r="G11" s="40"/>
      <c r="H11" s="40"/>
      <c r="I11" s="49"/>
      <c r="J11" s="49"/>
      <c r="K11" s="49"/>
      <c r="L11" s="49"/>
      <c r="M11" s="40"/>
      <c r="N11" s="40"/>
      <c r="O11" s="40"/>
      <c r="P11" s="40"/>
      <c r="Q11" s="40"/>
      <c r="R11" s="40"/>
    </row>
    <row r="12" spans="1:226" x14ac:dyDescent="0.3">
      <c r="A12" s="14" t="s">
        <v>38</v>
      </c>
      <c r="B12" s="14" t="s">
        <v>39</v>
      </c>
      <c r="C12" s="14" t="s">
        <v>33</v>
      </c>
      <c r="D12" s="42" t="s">
        <v>65</v>
      </c>
      <c r="E12" s="38" t="s">
        <v>34</v>
      </c>
      <c r="F12" s="40" t="s">
        <v>65</v>
      </c>
      <c r="G12" s="39" t="s">
        <v>18</v>
      </c>
      <c r="H12" s="35" t="s">
        <v>19</v>
      </c>
      <c r="I12" s="49"/>
      <c r="J12" s="49"/>
      <c r="K12" s="49"/>
      <c r="L12" s="49"/>
      <c r="M12" s="40"/>
      <c r="N12" s="40"/>
      <c r="O12" s="40"/>
      <c r="P12" s="40"/>
      <c r="Q12" s="40"/>
      <c r="R12" s="40"/>
    </row>
    <row r="13" spans="1:226" x14ac:dyDescent="0.3">
      <c r="A13" s="14"/>
      <c r="B13" s="14" t="s">
        <v>122</v>
      </c>
      <c r="C13" s="14" t="s">
        <v>115</v>
      </c>
      <c r="D13" s="38" t="s">
        <v>23</v>
      </c>
      <c r="E13" s="42" t="s">
        <v>66</v>
      </c>
      <c r="F13" s="38" t="s">
        <v>24</v>
      </c>
      <c r="G13" s="39" t="s">
        <v>34</v>
      </c>
      <c r="H13" s="39" t="s">
        <v>34</v>
      </c>
      <c r="I13" s="39" t="s">
        <v>27</v>
      </c>
      <c r="J13" s="38" t="s">
        <v>34</v>
      </c>
      <c r="K13" s="35" t="s">
        <v>19</v>
      </c>
      <c r="L13" s="49"/>
      <c r="M13" s="40"/>
      <c r="N13" s="40"/>
      <c r="O13" s="40"/>
      <c r="P13" s="40"/>
      <c r="Q13" s="40"/>
      <c r="R13" s="40"/>
    </row>
    <row r="14" spans="1:226" x14ac:dyDescent="0.3">
      <c r="A14" s="14"/>
      <c r="B14" s="14" t="s">
        <v>121</v>
      </c>
      <c r="C14" s="14" t="s">
        <v>116</v>
      </c>
      <c r="D14" s="40" t="s">
        <v>65</v>
      </c>
      <c r="E14" s="38" t="s">
        <v>23</v>
      </c>
      <c r="F14" s="42" t="s">
        <v>66</v>
      </c>
      <c r="G14" s="38" t="s">
        <v>24</v>
      </c>
      <c r="H14" s="39" t="s">
        <v>34</v>
      </c>
      <c r="I14" s="39" t="s">
        <v>34</v>
      </c>
      <c r="J14" s="39" t="s">
        <v>18</v>
      </c>
      <c r="K14" s="38" t="s">
        <v>34</v>
      </c>
      <c r="L14" s="35" t="s">
        <v>19</v>
      </c>
      <c r="M14" s="51"/>
      <c r="N14" s="51"/>
      <c r="O14" s="51"/>
      <c r="P14" s="51"/>
      <c r="Q14" s="51"/>
      <c r="R14" s="51"/>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c r="DM14" s="16"/>
      <c r="DN14" s="16"/>
      <c r="DO14" s="16"/>
      <c r="DP14" s="16"/>
      <c r="DQ14" s="16"/>
      <c r="DR14" s="16"/>
      <c r="DS14" s="16"/>
      <c r="DT14" s="16"/>
      <c r="DU14" s="16"/>
      <c r="DV14" s="16"/>
      <c r="DW14" s="16"/>
      <c r="DX14" s="16"/>
      <c r="DY14" s="16"/>
      <c r="DZ14" s="16"/>
      <c r="EA14" s="16"/>
      <c r="EB14" s="16"/>
      <c r="EC14" s="16"/>
      <c r="ED14" s="16"/>
      <c r="EE14" s="16"/>
      <c r="EF14" s="16"/>
      <c r="EG14" s="16"/>
      <c r="EH14" s="16"/>
      <c r="EI14" s="16"/>
      <c r="EJ14" s="16"/>
      <c r="EK14" s="16"/>
      <c r="EL14" s="16"/>
      <c r="EM14" s="16"/>
      <c r="EN14" s="16"/>
      <c r="EO14" s="16"/>
      <c r="EP14" s="16"/>
      <c r="EQ14" s="16"/>
      <c r="ER14" s="16"/>
      <c r="ES14" s="16"/>
      <c r="ET14" s="16"/>
      <c r="EU14" s="16"/>
      <c r="EV14" s="16"/>
      <c r="EW14" s="16"/>
      <c r="EX14" s="16"/>
      <c r="EY14" s="16"/>
      <c r="EZ14" s="16"/>
      <c r="FA14" s="16"/>
      <c r="FB14" s="16"/>
      <c r="FC14" s="16"/>
      <c r="FD14" s="16"/>
      <c r="FE14" s="16"/>
      <c r="FF14" s="16"/>
      <c r="FG14" s="16"/>
      <c r="FH14" s="16"/>
      <c r="FI14" s="16"/>
      <c r="FJ14" s="16"/>
      <c r="FK14" s="16"/>
      <c r="FL14" s="16"/>
      <c r="FM14" s="16"/>
      <c r="FN14" s="16"/>
      <c r="FO14" s="16"/>
      <c r="FP14" s="16"/>
      <c r="FQ14" s="16"/>
      <c r="FR14" s="16"/>
      <c r="FS14" s="16"/>
      <c r="FT14" s="16"/>
      <c r="FU14" s="16"/>
      <c r="FV14" s="16"/>
      <c r="FW14" s="16"/>
      <c r="FX14" s="16"/>
      <c r="FY14" s="16"/>
      <c r="FZ14" s="16"/>
      <c r="GA14" s="16"/>
      <c r="GB14" s="16"/>
      <c r="GC14" s="16"/>
      <c r="GD14" s="16"/>
      <c r="GE14" s="16"/>
      <c r="GF14" s="16"/>
      <c r="GG14" s="16"/>
      <c r="GH14" s="16"/>
      <c r="GI14" s="16"/>
      <c r="GJ14" s="16"/>
      <c r="GK14" s="16"/>
      <c r="GL14" s="16"/>
      <c r="GM14" s="16"/>
      <c r="GN14" s="16"/>
      <c r="GO14" s="16"/>
      <c r="GP14" s="16"/>
      <c r="GQ14" s="16"/>
      <c r="GR14" s="16"/>
      <c r="GS14" s="16"/>
      <c r="GT14" s="16"/>
      <c r="GU14" s="16"/>
      <c r="GV14" s="16"/>
      <c r="GW14" s="16"/>
      <c r="GX14" s="16"/>
      <c r="GY14" s="16"/>
      <c r="GZ14" s="16"/>
      <c r="HA14" s="16"/>
      <c r="HB14" s="16"/>
      <c r="HC14" s="16"/>
      <c r="HD14" s="16"/>
      <c r="HE14" s="16"/>
      <c r="HF14" s="16"/>
      <c r="HG14" s="16"/>
      <c r="HH14" s="16"/>
      <c r="HI14" s="16"/>
      <c r="HJ14" s="16"/>
      <c r="HK14" s="16"/>
      <c r="HL14" s="16"/>
      <c r="HM14" s="16"/>
      <c r="HN14" s="16"/>
      <c r="HO14" s="16"/>
      <c r="HP14" s="16"/>
      <c r="HQ14" s="16"/>
      <c r="HR14" s="16"/>
    </row>
    <row r="15" spans="1:226" x14ac:dyDescent="0.3">
      <c r="A15" s="16"/>
      <c r="B15" s="14" t="s">
        <v>118</v>
      </c>
      <c r="C15" s="14" t="s">
        <v>116</v>
      </c>
      <c r="D15" s="40" t="s">
        <v>65</v>
      </c>
      <c r="E15" s="38" t="s">
        <v>23</v>
      </c>
      <c r="F15" s="42" t="s">
        <v>66</v>
      </c>
      <c r="G15" s="38" t="s">
        <v>24</v>
      </c>
      <c r="H15" s="38" t="s">
        <v>34</v>
      </c>
      <c r="I15" s="38" t="s">
        <v>27</v>
      </c>
      <c r="J15" s="38" t="s">
        <v>34</v>
      </c>
      <c r="K15" s="35" t="s">
        <v>19</v>
      </c>
      <c r="L15" s="51"/>
      <c r="M15" s="51"/>
      <c r="N15" s="51"/>
      <c r="O15" s="51"/>
      <c r="P15" s="51"/>
      <c r="Q15" s="51"/>
      <c r="R15" s="51"/>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c r="DA15" s="16"/>
      <c r="DB15" s="16"/>
      <c r="DC15" s="16"/>
      <c r="DD15" s="16"/>
      <c r="DE15" s="16"/>
      <c r="DF15" s="16"/>
      <c r="DG15" s="16"/>
      <c r="DH15" s="16"/>
      <c r="DI15" s="16"/>
      <c r="DJ15" s="16"/>
      <c r="DK15" s="16"/>
      <c r="DL15" s="16"/>
      <c r="DM15" s="16"/>
      <c r="DN15" s="16"/>
      <c r="DO15" s="16"/>
      <c r="DP15" s="16"/>
      <c r="DQ15" s="16"/>
      <c r="DR15" s="16"/>
      <c r="DS15" s="16"/>
      <c r="DT15" s="16"/>
      <c r="DU15" s="16"/>
      <c r="DV15" s="16"/>
      <c r="DW15" s="16"/>
      <c r="DX15" s="16"/>
      <c r="DY15" s="16"/>
      <c r="DZ15" s="16"/>
      <c r="EA15" s="16"/>
      <c r="EB15" s="16"/>
      <c r="EC15" s="16"/>
      <c r="ED15" s="16"/>
      <c r="EE15" s="16"/>
      <c r="EF15" s="16"/>
      <c r="EG15" s="16"/>
      <c r="EH15" s="16"/>
      <c r="EI15" s="16"/>
      <c r="EJ15" s="16"/>
      <c r="EK15" s="16"/>
      <c r="EL15" s="16"/>
      <c r="EM15" s="16"/>
      <c r="EN15" s="16"/>
      <c r="EO15" s="16"/>
      <c r="EP15" s="16"/>
      <c r="EQ15" s="16"/>
      <c r="ER15" s="16"/>
      <c r="ES15" s="16"/>
      <c r="ET15" s="16"/>
      <c r="EU15" s="16"/>
      <c r="EV15" s="16"/>
      <c r="EW15" s="16"/>
      <c r="EX15" s="16"/>
      <c r="EY15" s="16"/>
      <c r="EZ15" s="16"/>
      <c r="FA15" s="16"/>
      <c r="FB15" s="16"/>
      <c r="FC15" s="16"/>
      <c r="FD15" s="16"/>
      <c r="FE15" s="16"/>
      <c r="FF15" s="16"/>
      <c r="FG15" s="16"/>
      <c r="FH15" s="16"/>
      <c r="FI15" s="16"/>
      <c r="FJ15" s="16"/>
      <c r="FK15" s="16"/>
      <c r="FL15" s="16"/>
      <c r="FM15" s="16"/>
      <c r="FN15" s="16"/>
      <c r="FO15" s="16"/>
      <c r="FP15" s="16"/>
      <c r="FQ15" s="16"/>
      <c r="FR15" s="16"/>
      <c r="FS15" s="16"/>
      <c r="FT15" s="16"/>
      <c r="FU15" s="16"/>
      <c r="FV15" s="16"/>
      <c r="FW15" s="16"/>
      <c r="FX15" s="16"/>
      <c r="FY15" s="16"/>
      <c r="FZ15" s="16"/>
      <c r="GA15" s="16"/>
      <c r="GB15" s="16"/>
      <c r="GC15" s="16"/>
      <c r="GD15" s="16"/>
      <c r="GE15" s="16"/>
      <c r="GF15" s="16"/>
      <c r="GG15" s="16"/>
      <c r="GH15" s="16"/>
      <c r="GI15" s="16"/>
      <c r="GJ15" s="16"/>
      <c r="GK15" s="16"/>
      <c r="GL15" s="16"/>
      <c r="GM15" s="16"/>
      <c r="GN15" s="16"/>
      <c r="GO15" s="16"/>
      <c r="GP15" s="16"/>
      <c r="GQ15" s="16"/>
      <c r="GR15" s="16"/>
      <c r="GS15" s="16"/>
      <c r="GT15" s="16"/>
      <c r="GU15" s="16"/>
      <c r="GV15" s="16"/>
      <c r="GW15" s="16"/>
      <c r="GX15" s="16"/>
      <c r="GY15" s="16"/>
      <c r="GZ15" s="16"/>
      <c r="HA15" s="16"/>
      <c r="HB15" s="16"/>
      <c r="HC15" s="16"/>
      <c r="HD15" s="16"/>
      <c r="HE15" s="16"/>
      <c r="HF15" s="16"/>
      <c r="HG15" s="16"/>
      <c r="HH15" s="16"/>
      <c r="HI15" s="16"/>
      <c r="HJ15" s="16"/>
      <c r="HK15" s="16"/>
      <c r="HL15" s="16"/>
      <c r="HM15" s="16"/>
      <c r="HN15" s="16"/>
      <c r="HO15" s="16"/>
      <c r="HP15" s="16"/>
      <c r="HQ15" s="16"/>
      <c r="HR15" s="16"/>
    </row>
    <row r="16" spans="1:226" x14ac:dyDescent="0.3">
      <c r="A16" s="14"/>
      <c r="B16" s="14" t="s">
        <v>119</v>
      </c>
      <c r="C16" s="14" t="s">
        <v>28</v>
      </c>
      <c r="D16" s="51"/>
      <c r="E16" s="42"/>
      <c r="F16" s="42"/>
      <c r="G16" s="50"/>
      <c r="H16" s="42" t="s">
        <v>65</v>
      </c>
      <c r="I16" s="38" t="s">
        <v>23</v>
      </c>
      <c r="J16" s="40" t="s">
        <v>66</v>
      </c>
      <c r="K16" s="38" t="s">
        <v>24</v>
      </c>
      <c r="L16" s="39" t="s">
        <v>34</v>
      </c>
      <c r="M16" s="39" t="s">
        <v>18</v>
      </c>
      <c r="N16" s="52" t="s">
        <v>34</v>
      </c>
      <c r="O16" s="35" t="s">
        <v>19</v>
      </c>
      <c r="P16" s="51"/>
      <c r="Q16" s="51"/>
      <c r="R16" s="51"/>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6"/>
      <c r="CD16" s="16"/>
      <c r="CE16" s="16"/>
      <c r="CF16" s="16"/>
      <c r="CG16" s="16"/>
      <c r="CH16" s="16"/>
      <c r="CI16" s="16"/>
      <c r="CJ16" s="16"/>
      <c r="CK16" s="16"/>
      <c r="CL16" s="16"/>
      <c r="CM16" s="16"/>
      <c r="CN16" s="16"/>
      <c r="CO16" s="16"/>
      <c r="CP16" s="16"/>
      <c r="CQ16" s="16"/>
      <c r="CR16" s="16"/>
      <c r="CS16" s="16"/>
      <c r="CT16" s="16"/>
      <c r="CU16" s="16"/>
      <c r="CV16" s="16"/>
      <c r="CW16" s="16"/>
      <c r="CX16" s="16"/>
      <c r="CY16" s="16"/>
      <c r="CZ16" s="16"/>
      <c r="DA16" s="16"/>
      <c r="DB16" s="16"/>
      <c r="DC16" s="16"/>
      <c r="DD16" s="16"/>
      <c r="DE16" s="16"/>
      <c r="DF16" s="16"/>
      <c r="DG16" s="16"/>
      <c r="DH16" s="16"/>
      <c r="DI16" s="16"/>
      <c r="DJ16" s="16"/>
      <c r="DK16" s="16"/>
      <c r="DL16" s="16"/>
      <c r="DM16" s="16"/>
      <c r="DN16" s="16"/>
      <c r="DO16" s="16"/>
      <c r="DP16" s="16"/>
      <c r="DQ16" s="16"/>
      <c r="DR16" s="16"/>
      <c r="DS16" s="16"/>
      <c r="DT16" s="16"/>
      <c r="DU16" s="16"/>
      <c r="DV16" s="16"/>
      <c r="DW16" s="16"/>
      <c r="DX16" s="16"/>
      <c r="DY16" s="16"/>
      <c r="DZ16" s="16"/>
      <c r="EA16" s="16"/>
      <c r="EB16" s="16"/>
      <c r="EC16" s="16"/>
      <c r="ED16" s="16"/>
      <c r="EE16" s="16"/>
      <c r="EF16" s="16"/>
      <c r="EG16" s="16"/>
      <c r="EH16" s="16"/>
      <c r="EI16" s="16"/>
      <c r="EJ16" s="16"/>
      <c r="EK16" s="16"/>
      <c r="EL16" s="16"/>
      <c r="EM16" s="16"/>
      <c r="EN16" s="16"/>
      <c r="EO16" s="16"/>
      <c r="EP16" s="16"/>
      <c r="EQ16" s="16"/>
      <c r="ER16" s="16"/>
      <c r="ES16" s="16"/>
      <c r="ET16" s="16"/>
      <c r="EU16" s="16"/>
      <c r="EV16" s="16"/>
      <c r="EW16" s="16"/>
      <c r="EX16" s="16"/>
      <c r="EY16" s="16"/>
      <c r="EZ16" s="16"/>
      <c r="FA16" s="16"/>
      <c r="FB16" s="16"/>
      <c r="FC16" s="16"/>
      <c r="FD16" s="16"/>
      <c r="FE16" s="16"/>
      <c r="FF16" s="16"/>
      <c r="FG16" s="16"/>
      <c r="FH16" s="16"/>
      <c r="FI16" s="16"/>
      <c r="FJ16" s="16"/>
      <c r="FK16" s="16"/>
      <c r="FL16" s="16"/>
      <c r="FM16" s="16"/>
      <c r="FN16" s="16"/>
      <c r="FO16" s="16"/>
      <c r="FP16" s="16"/>
      <c r="FQ16" s="16"/>
      <c r="FR16" s="16"/>
      <c r="FS16" s="16"/>
      <c r="FT16" s="16"/>
      <c r="FU16" s="16"/>
      <c r="FV16" s="16"/>
      <c r="FW16" s="16"/>
      <c r="FX16" s="16"/>
      <c r="FY16" s="16"/>
      <c r="FZ16" s="16"/>
      <c r="GA16" s="16"/>
      <c r="GB16" s="16"/>
      <c r="GC16" s="16"/>
      <c r="GD16" s="16"/>
      <c r="GE16" s="16"/>
      <c r="GF16" s="16"/>
      <c r="GG16" s="16"/>
      <c r="GH16" s="16"/>
      <c r="GI16" s="16"/>
      <c r="GJ16" s="16"/>
      <c r="GK16" s="16"/>
      <c r="GL16" s="16"/>
      <c r="GM16" s="16"/>
      <c r="GN16" s="16"/>
      <c r="GO16" s="16"/>
      <c r="GP16" s="16"/>
      <c r="GQ16" s="16"/>
      <c r="GR16" s="16"/>
      <c r="GS16" s="16"/>
      <c r="GT16" s="16"/>
      <c r="GU16" s="16"/>
      <c r="GV16" s="16"/>
      <c r="GW16" s="16"/>
      <c r="GX16" s="16"/>
      <c r="GY16" s="16"/>
      <c r="GZ16" s="16"/>
      <c r="HA16" s="16"/>
      <c r="HB16" s="16"/>
      <c r="HC16" s="16"/>
      <c r="HD16" s="16"/>
      <c r="HE16" s="16"/>
      <c r="HF16" s="16"/>
      <c r="HG16" s="16"/>
      <c r="HH16" s="16"/>
      <c r="HI16" s="16"/>
      <c r="HJ16" s="16"/>
      <c r="HK16" s="16"/>
      <c r="HL16" s="16"/>
      <c r="HM16" s="16"/>
      <c r="HN16" s="16"/>
      <c r="HO16" s="16"/>
      <c r="HP16" s="16"/>
      <c r="HQ16" s="16"/>
      <c r="HR16" s="16"/>
    </row>
    <row r="17" spans="1:226" x14ac:dyDescent="0.3">
      <c r="A17" s="14"/>
      <c r="B17" s="14" t="s">
        <v>150</v>
      </c>
      <c r="C17" s="14"/>
      <c r="D17" s="51"/>
      <c r="E17" s="42"/>
      <c r="F17" s="38" t="s">
        <v>23</v>
      </c>
      <c r="G17" s="42" t="s">
        <v>66</v>
      </c>
      <c r="H17" s="38" t="s">
        <v>24</v>
      </c>
      <c r="I17" s="39" t="s">
        <v>34</v>
      </c>
      <c r="J17" s="39" t="s">
        <v>34</v>
      </c>
      <c r="K17" s="39" t="s">
        <v>27</v>
      </c>
      <c r="L17" s="38" t="s">
        <v>30</v>
      </c>
      <c r="M17" s="35" t="s">
        <v>19</v>
      </c>
      <c r="N17" s="51"/>
      <c r="O17" s="50"/>
      <c r="P17" s="51"/>
      <c r="Q17" s="51"/>
      <c r="R17" s="51"/>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c r="CA17" s="16"/>
      <c r="CB17" s="16"/>
      <c r="CC17" s="16"/>
      <c r="CD17" s="16"/>
      <c r="CE17" s="16"/>
      <c r="CF17" s="16"/>
      <c r="CG17" s="16"/>
      <c r="CH17" s="16"/>
      <c r="CI17" s="16"/>
      <c r="CJ17" s="16"/>
      <c r="CK17" s="16"/>
      <c r="CL17" s="16"/>
      <c r="CM17" s="16"/>
      <c r="CN17" s="16"/>
      <c r="CO17" s="16"/>
      <c r="CP17" s="16"/>
      <c r="CQ17" s="16"/>
      <c r="CR17" s="16"/>
      <c r="CS17" s="16"/>
      <c r="CT17" s="16"/>
      <c r="CU17" s="16"/>
      <c r="CV17" s="16"/>
      <c r="CW17" s="16"/>
      <c r="CX17" s="16"/>
      <c r="CY17" s="16"/>
      <c r="CZ17" s="16"/>
      <c r="DA17" s="16"/>
      <c r="DB17" s="16"/>
      <c r="DC17" s="16"/>
      <c r="DD17" s="16"/>
      <c r="DE17" s="16"/>
      <c r="DF17" s="16"/>
      <c r="DG17" s="16"/>
      <c r="DH17" s="16"/>
      <c r="DI17" s="16"/>
      <c r="DJ17" s="16"/>
      <c r="DK17" s="16"/>
      <c r="DL17" s="16"/>
      <c r="DM17" s="16"/>
      <c r="DN17" s="16"/>
      <c r="DO17" s="16"/>
      <c r="DP17" s="16"/>
      <c r="DQ17" s="16"/>
      <c r="DR17" s="16"/>
      <c r="DS17" s="16"/>
      <c r="DT17" s="16"/>
      <c r="DU17" s="16"/>
      <c r="DV17" s="16"/>
      <c r="DW17" s="16"/>
      <c r="DX17" s="16"/>
      <c r="DY17" s="16"/>
      <c r="DZ17" s="16"/>
      <c r="EA17" s="16"/>
      <c r="EB17" s="16"/>
      <c r="EC17" s="16"/>
      <c r="ED17" s="16"/>
      <c r="EE17" s="16"/>
      <c r="EF17" s="16"/>
      <c r="EG17" s="16"/>
      <c r="EH17" s="16"/>
      <c r="EI17" s="16"/>
      <c r="EJ17" s="16"/>
      <c r="EK17" s="16"/>
      <c r="EL17" s="16"/>
      <c r="EM17" s="16"/>
      <c r="EN17" s="16"/>
      <c r="EO17" s="16"/>
      <c r="EP17" s="16"/>
      <c r="EQ17" s="16"/>
      <c r="ER17" s="16"/>
      <c r="ES17" s="16"/>
      <c r="ET17" s="16"/>
      <c r="EU17" s="16"/>
      <c r="EV17" s="16"/>
      <c r="EW17" s="16"/>
      <c r="EX17" s="16"/>
      <c r="EY17" s="16"/>
      <c r="EZ17" s="16"/>
      <c r="FA17" s="16"/>
      <c r="FB17" s="16"/>
      <c r="FC17" s="16"/>
      <c r="FD17" s="16"/>
      <c r="FE17" s="16"/>
      <c r="FF17" s="16"/>
      <c r="FG17" s="16"/>
      <c r="FH17" s="16"/>
      <c r="FI17" s="16"/>
      <c r="FJ17" s="16"/>
      <c r="FK17" s="16"/>
      <c r="FL17" s="16"/>
      <c r="FM17" s="16"/>
      <c r="FN17" s="16"/>
      <c r="FO17" s="16"/>
      <c r="FP17" s="16"/>
      <c r="FQ17" s="16"/>
      <c r="FR17" s="16"/>
      <c r="FS17" s="16"/>
      <c r="FT17" s="16"/>
      <c r="FU17" s="16"/>
      <c r="FV17" s="16"/>
      <c r="FW17" s="16"/>
      <c r="FX17" s="16"/>
      <c r="FY17" s="16"/>
      <c r="FZ17" s="16"/>
      <c r="GA17" s="16"/>
      <c r="GB17" s="16"/>
      <c r="GC17" s="16"/>
      <c r="GD17" s="16"/>
      <c r="GE17" s="16"/>
      <c r="GF17" s="16"/>
      <c r="GG17" s="16"/>
      <c r="GH17" s="16"/>
      <c r="GI17" s="16"/>
      <c r="GJ17" s="16"/>
      <c r="GK17" s="16"/>
      <c r="GL17" s="16"/>
      <c r="GM17" s="16"/>
      <c r="GN17" s="16"/>
      <c r="GO17" s="16"/>
      <c r="GP17" s="16"/>
      <c r="GQ17" s="16"/>
      <c r="GR17" s="16"/>
      <c r="GS17" s="16"/>
      <c r="GT17" s="16"/>
      <c r="GU17" s="16"/>
      <c r="GV17" s="16"/>
      <c r="GW17" s="16"/>
      <c r="GX17" s="16"/>
      <c r="GY17" s="16"/>
      <c r="GZ17" s="16"/>
      <c r="HA17" s="16"/>
      <c r="HB17" s="16"/>
      <c r="HC17" s="16"/>
      <c r="HD17" s="16"/>
      <c r="HE17" s="16"/>
      <c r="HF17" s="16"/>
      <c r="HG17" s="16"/>
      <c r="HH17" s="16"/>
      <c r="HI17" s="16"/>
      <c r="HJ17" s="16"/>
      <c r="HK17" s="16"/>
      <c r="HL17" s="16"/>
      <c r="HM17" s="16"/>
      <c r="HN17" s="16"/>
      <c r="HO17" s="16"/>
      <c r="HP17" s="16"/>
      <c r="HQ17" s="16"/>
      <c r="HR17" s="16"/>
    </row>
    <row r="18" spans="1:226" x14ac:dyDescent="0.3">
      <c r="A18" s="14"/>
      <c r="B18" s="14" t="s">
        <v>151</v>
      </c>
      <c r="C18" s="14"/>
      <c r="D18" s="51"/>
      <c r="E18" s="42"/>
      <c r="F18" s="42"/>
      <c r="G18" s="50"/>
      <c r="H18" s="38" t="s">
        <v>23</v>
      </c>
      <c r="I18" s="42" t="s">
        <v>66</v>
      </c>
      <c r="J18" s="38" t="s">
        <v>24</v>
      </c>
      <c r="K18" s="39" t="s">
        <v>34</v>
      </c>
      <c r="L18" s="39" t="s">
        <v>34</v>
      </c>
      <c r="M18" s="39" t="s">
        <v>27</v>
      </c>
      <c r="N18" s="38" t="s">
        <v>30</v>
      </c>
      <c r="O18" s="35" t="s">
        <v>19</v>
      </c>
      <c r="P18" s="51"/>
      <c r="Q18" s="51"/>
      <c r="R18" s="51"/>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c r="CA18" s="16"/>
      <c r="CB18" s="16"/>
      <c r="CC18" s="16"/>
      <c r="CD18" s="16"/>
      <c r="CE18" s="16"/>
      <c r="CF18" s="16"/>
      <c r="CG18" s="16"/>
      <c r="CH18" s="16"/>
      <c r="CI18" s="16"/>
      <c r="CJ18" s="16"/>
      <c r="CK18" s="16"/>
      <c r="CL18" s="16"/>
      <c r="CM18" s="16"/>
      <c r="CN18" s="16"/>
      <c r="CO18" s="16"/>
      <c r="CP18" s="16"/>
      <c r="CQ18" s="16"/>
      <c r="CR18" s="16"/>
      <c r="CS18" s="16"/>
      <c r="CT18" s="16"/>
      <c r="CU18" s="16"/>
      <c r="CV18" s="16"/>
      <c r="CW18" s="16"/>
      <c r="CX18" s="16"/>
      <c r="CY18" s="16"/>
      <c r="CZ18" s="16"/>
      <c r="DA18" s="16"/>
      <c r="DB18" s="16"/>
      <c r="DC18" s="16"/>
      <c r="DD18" s="16"/>
      <c r="DE18" s="16"/>
      <c r="DF18" s="16"/>
      <c r="DG18" s="16"/>
      <c r="DH18" s="16"/>
      <c r="DI18" s="16"/>
      <c r="DJ18" s="16"/>
      <c r="DK18" s="16"/>
      <c r="DL18" s="16"/>
      <c r="DM18" s="16"/>
      <c r="DN18" s="16"/>
      <c r="DO18" s="16"/>
      <c r="DP18" s="16"/>
      <c r="DQ18" s="16"/>
      <c r="DR18" s="16"/>
      <c r="DS18" s="16"/>
      <c r="DT18" s="16"/>
      <c r="DU18" s="16"/>
      <c r="DV18" s="16"/>
      <c r="DW18" s="16"/>
      <c r="DX18" s="16"/>
      <c r="DY18" s="16"/>
      <c r="DZ18" s="16"/>
      <c r="EA18" s="16"/>
      <c r="EB18" s="16"/>
      <c r="EC18" s="16"/>
      <c r="ED18" s="16"/>
      <c r="EE18" s="16"/>
      <c r="EF18" s="16"/>
      <c r="EG18" s="16"/>
      <c r="EH18" s="16"/>
      <c r="EI18" s="16"/>
      <c r="EJ18" s="16"/>
      <c r="EK18" s="16"/>
      <c r="EL18" s="16"/>
      <c r="EM18" s="16"/>
      <c r="EN18" s="16"/>
      <c r="EO18" s="16"/>
      <c r="EP18" s="16"/>
      <c r="EQ18" s="16"/>
      <c r="ER18" s="16"/>
      <c r="ES18" s="16"/>
      <c r="ET18" s="16"/>
      <c r="EU18" s="16"/>
      <c r="EV18" s="16"/>
      <c r="EW18" s="16"/>
      <c r="EX18" s="16"/>
      <c r="EY18" s="16"/>
      <c r="EZ18" s="16"/>
      <c r="FA18" s="16"/>
      <c r="FB18" s="16"/>
      <c r="FC18" s="16"/>
      <c r="FD18" s="16"/>
      <c r="FE18" s="16"/>
      <c r="FF18" s="16"/>
      <c r="FG18" s="16"/>
      <c r="FH18" s="16"/>
      <c r="FI18" s="16"/>
      <c r="FJ18" s="16"/>
      <c r="FK18" s="16"/>
      <c r="FL18" s="16"/>
      <c r="FM18" s="16"/>
      <c r="FN18" s="16"/>
      <c r="FO18" s="16"/>
      <c r="FP18" s="16"/>
      <c r="FQ18" s="16"/>
      <c r="FR18" s="16"/>
      <c r="FS18" s="16"/>
      <c r="FT18" s="16"/>
      <c r="FU18" s="16"/>
      <c r="FV18" s="16"/>
      <c r="FW18" s="16"/>
      <c r="FX18" s="16"/>
      <c r="FY18" s="16"/>
      <c r="FZ18" s="16"/>
      <c r="GA18" s="16"/>
      <c r="GB18" s="16"/>
      <c r="GC18" s="16"/>
      <c r="GD18" s="16"/>
      <c r="GE18" s="16"/>
      <c r="GF18" s="16"/>
      <c r="GG18" s="16"/>
      <c r="GH18" s="16"/>
      <c r="GI18" s="16"/>
      <c r="GJ18" s="16"/>
      <c r="GK18" s="16"/>
      <c r="GL18" s="16"/>
      <c r="GM18" s="16"/>
      <c r="GN18" s="16"/>
      <c r="GO18" s="16"/>
      <c r="GP18" s="16"/>
      <c r="GQ18" s="16"/>
      <c r="GR18" s="16"/>
      <c r="GS18" s="16"/>
      <c r="GT18" s="16"/>
      <c r="GU18" s="16"/>
      <c r="GV18" s="16"/>
      <c r="GW18" s="16"/>
      <c r="GX18" s="16"/>
      <c r="GY18" s="16"/>
      <c r="GZ18" s="16"/>
      <c r="HA18" s="16"/>
      <c r="HB18" s="16"/>
      <c r="HC18" s="16"/>
      <c r="HD18" s="16"/>
      <c r="HE18" s="16"/>
      <c r="HF18" s="16"/>
      <c r="HG18" s="16"/>
      <c r="HH18" s="16"/>
      <c r="HI18" s="16"/>
      <c r="HJ18" s="16"/>
      <c r="HK18" s="16"/>
      <c r="HL18" s="16"/>
      <c r="HM18" s="16"/>
      <c r="HN18" s="16"/>
      <c r="HO18" s="16"/>
      <c r="HP18" s="16"/>
      <c r="HQ18" s="16"/>
    </row>
    <row r="19" spans="1:226" x14ac:dyDescent="0.3">
      <c r="A19" s="14"/>
      <c r="B19" s="14" t="s">
        <v>113</v>
      </c>
      <c r="C19" s="14"/>
      <c r="D19" s="51"/>
      <c r="E19" s="42"/>
      <c r="F19" s="42"/>
      <c r="G19" s="50"/>
      <c r="H19" s="42"/>
      <c r="I19" s="42"/>
      <c r="J19" s="38" t="s">
        <v>23</v>
      </c>
      <c r="K19" s="42" t="s">
        <v>66</v>
      </c>
      <c r="L19" s="38" t="s">
        <v>24</v>
      </c>
      <c r="M19" s="39" t="s">
        <v>34</v>
      </c>
      <c r="N19" s="39" t="s">
        <v>34</v>
      </c>
      <c r="O19" s="39" t="s">
        <v>27</v>
      </c>
      <c r="P19" s="38" t="s">
        <v>30</v>
      </c>
      <c r="Q19" s="35" t="s">
        <v>19</v>
      </c>
      <c r="R19" s="51"/>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c r="CA19" s="16"/>
      <c r="CB19" s="16"/>
      <c r="CC19" s="16"/>
      <c r="CD19" s="16"/>
      <c r="CE19" s="16"/>
      <c r="CF19" s="16"/>
      <c r="CG19" s="16"/>
      <c r="CH19" s="16"/>
      <c r="CI19" s="16"/>
      <c r="CJ19" s="16"/>
      <c r="CK19" s="16"/>
      <c r="CL19" s="16"/>
      <c r="CM19" s="16"/>
      <c r="CN19" s="16"/>
      <c r="CO19" s="16"/>
      <c r="CP19" s="16"/>
      <c r="CQ19" s="16"/>
      <c r="CR19" s="16"/>
      <c r="CS19" s="16"/>
      <c r="CT19" s="16"/>
      <c r="CU19" s="16"/>
      <c r="CV19" s="16"/>
      <c r="CW19" s="16"/>
      <c r="CX19" s="16"/>
      <c r="CY19" s="16"/>
      <c r="CZ19" s="16"/>
      <c r="DA19" s="16"/>
      <c r="DB19" s="16"/>
      <c r="DC19" s="16"/>
      <c r="DD19" s="16"/>
      <c r="DE19" s="16"/>
      <c r="DF19" s="16"/>
      <c r="DG19" s="16"/>
      <c r="DH19" s="16"/>
      <c r="DI19" s="16"/>
      <c r="DJ19" s="16"/>
      <c r="DK19" s="16"/>
      <c r="DL19" s="16"/>
      <c r="DM19" s="16"/>
      <c r="DN19" s="16"/>
      <c r="DO19" s="16"/>
      <c r="DP19" s="16"/>
      <c r="DQ19" s="16"/>
      <c r="DR19" s="16"/>
      <c r="DS19" s="16"/>
      <c r="DT19" s="16"/>
      <c r="DU19" s="16"/>
      <c r="DV19" s="16"/>
      <c r="DW19" s="16"/>
      <c r="DX19" s="16"/>
      <c r="DY19" s="16"/>
      <c r="DZ19" s="16"/>
      <c r="EA19" s="16"/>
      <c r="EB19" s="16"/>
      <c r="EC19" s="16"/>
      <c r="ED19" s="16"/>
      <c r="EE19" s="16"/>
      <c r="EF19" s="16"/>
      <c r="EG19" s="16"/>
      <c r="EH19" s="16"/>
      <c r="EI19" s="16"/>
      <c r="EJ19" s="16"/>
      <c r="EK19" s="16"/>
      <c r="EL19" s="16"/>
      <c r="EM19" s="16"/>
      <c r="EN19" s="16"/>
      <c r="EO19" s="16"/>
      <c r="EP19" s="16"/>
      <c r="EQ19" s="16"/>
      <c r="ER19" s="16"/>
      <c r="ES19" s="16"/>
      <c r="ET19" s="16"/>
      <c r="EU19" s="16"/>
      <c r="EV19" s="16"/>
      <c r="EW19" s="16"/>
      <c r="EX19" s="16"/>
      <c r="EY19" s="16"/>
      <c r="EZ19" s="16"/>
      <c r="FA19" s="16"/>
      <c r="FB19" s="16"/>
      <c r="FC19" s="16"/>
      <c r="FD19" s="16"/>
      <c r="FE19" s="16"/>
      <c r="FF19" s="16"/>
      <c r="FG19" s="16"/>
      <c r="FH19" s="16"/>
      <c r="FI19" s="16"/>
      <c r="FJ19" s="16"/>
      <c r="FK19" s="16"/>
      <c r="FL19" s="16"/>
      <c r="FM19" s="16"/>
      <c r="FN19" s="16"/>
      <c r="FO19" s="16"/>
      <c r="FP19" s="16"/>
      <c r="FQ19" s="16"/>
      <c r="FR19" s="16"/>
      <c r="FS19" s="16"/>
      <c r="FT19" s="16"/>
      <c r="FU19" s="16"/>
      <c r="FV19" s="16"/>
      <c r="FW19" s="16"/>
      <c r="FX19" s="16"/>
      <c r="FY19" s="16"/>
      <c r="FZ19" s="16"/>
      <c r="GA19" s="16"/>
      <c r="GB19" s="16"/>
      <c r="GC19" s="16"/>
      <c r="GD19" s="16"/>
      <c r="GE19" s="16"/>
      <c r="GF19" s="16"/>
      <c r="GG19" s="16"/>
      <c r="GH19" s="16"/>
      <c r="GI19" s="16"/>
      <c r="GJ19" s="16"/>
      <c r="GK19" s="16"/>
      <c r="GL19" s="16"/>
      <c r="GM19" s="16"/>
      <c r="GN19" s="16"/>
      <c r="GO19" s="16"/>
      <c r="GP19" s="16"/>
      <c r="GQ19" s="16"/>
      <c r="GR19" s="16"/>
      <c r="GS19" s="16"/>
      <c r="GT19" s="16"/>
      <c r="GU19" s="16"/>
      <c r="GV19" s="16"/>
      <c r="GW19" s="16"/>
      <c r="GX19" s="16"/>
      <c r="GY19" s="16"/>
      <c r="GZ19" s="16"/>
      <c r="HA19" s="16"/>
      <c r="HB19" s="16"/>
      <c r="HC19" s="16"/>
      <c r="HD19" s="16"/>
      <c r="HE19" s="16"/>
      <c r="HF19" s="16"/>
      <c r="HG19" s="16"/>
      <c r="HH19" s="16"/>
      <c r="HI19" s="16"/>
      <c r="HJ19" s="16"/>
      <c r="HK19" s="16"/>
      <c r="HL19" s="16"/>
      <c r="HM19" s="16"/>
      <c r="HN19" s="16"/>
      <c r="HO19" s="16"/>
      <c r="HP19" s="16"/>
      <c r="HQ19" s="16"/>
    </row>
    <row r="20" spans="1:226" x14ac:dyDescent="0.3">
      <c r="A20" s="14"/>
      <c r="B20" s="14" t="s">
        <v>120</v>
      </c>
      <c r="C20" s="14"/>
      <c r="D20" s="51"/>
      <c r="E20" s="42"/>
      <c r="F20" s="42"/>
      <c r="G20" s="50"/>
      <c r="H20" s="42"/>
      <c r="I20" s="42"/>
      <c r="J20" s="42"/>
      <c r="K20" s="38" t="s">
        <v>23</v>
      </c>
      <c r="L20" s="42" t="s">
        <v>66</v>
      </c>
      <c r="M20" s="38" t="s">
        <v>24</v>
      </c>
      <c r="N20" s="39" t="s">
        <v>34</v>
      </c>
      <c r="O20" s="39" t="s">
        <v>34</v>
      </c>
      <c r="P20" s="39" t="s">
        <v>27</v>
      </c>
      <c r="Q20" s="38" t="s">
        <v>30</v>
      </c>
      <c r="R20" s="35" t="s">
        <v>19</v>
      </c>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CY20" s="16"/>
      <c r="CZ20" s="16"/>
      <c r="DA20" s="16"/>
      <c r="DB20" s="16"/>
      <c r="DC20" s="16"/>
      <c r="DD20" s="16"/>
      <c r="DE20" s="16"/>
      <c r="DF20" s="16"/>
      <c r="DG20" s="16"/>
      <c r="DH20" s="16"/>
      <c r="DI20" s="16"/>
      <c r="DJ20" s="16"/>
      <c r="DK20" s="16"/>
      <c r="DL20" s="16"/>
      <c r="DM20" s="16"/>
      <c r="DN20" s="16"/>
      <c r="DO20" s="16"/>
      <c r="DP20" s="16"/>
      <c r="DQ20" s="16"/>
      <c r="DR20" s="16"/>
      <c r="DS20" s="16"/>
      <c r="DT20" s="16"/>
      <c r="DU20" s="16"/>
      <c r="DV20" s="16"/>
      <c r="DW20" s="16"/>
      <c r="DX20" s="16"/>
      <c r="DY20" s="16"/>
      <c r="DZ20" s="16"/>
      <c r="EA20" s="16"/>
      <c r="EB20" s="16"/>
      <c r="EC20" s="16"/>
      <c r="ED20" s="16"/>
      <c r="EE20" s="16"/>
      <c r="EF20" s="16"/>
      <c r="EG20" s="16"/>
      <c r="EH20" s="16"/>
      <c r="EI20" s="16"/>
      <c r="EJ20" s="16"/>
      <c r="EK20" s="16"/>
      <c r="EL20" s="16"/>
      <c r="EM20" s="16"/>
      <c r="EN20" s="16"/>
      <c r="EO20" s="16"/>
      <c r="EP20" s="16"/>
      <c r="EQ20" s="16"/>
      <c r="ER20" s="16"/>
      <c r="ES20" s="16"/>
      <c r="ET20" s="16"/>
      <c r="EU20" s="16"/>
      <c r="EV20" s="16"/>
      <c r="EW20" s="16"/>
      <c r="EX20" s="16"/>
      <c r="EY20" s="16"/>
      <c r="EZ20" s="16"/>
      <c r="FA20" s="16"/>
      <c r="FB20" s="16"/>
      <c r="FC20" s="16"/>
      <c r="FD20" s="16"/>
      <c r="FE20" s="16"/>
      <c r="FF20" s="16"/>
      <c r="FG20" s="16"/>
      <c r="FH20" s="16"/>
      <c r="FI20" s="16"/>
      <c r="FJ20" s="16"/>
      <c r="FK20" s="16"/>
      <c r="FL20" s="16"/>
      <c r="FM20" s="16"/>
      <c r="FN20" s="16"/>
      <c r="FO20" s="16"/>
      <c r="FP20" s="16"/>
      <c r="FQ20" s="16"/>
      <c r="FR20" s="16"/>
      <c r="FS20" s="16"/>
      <c r="FT20" s="16"/>
      <c r="FU20" s="16"/>
      <c r="FV20" s="16"/>
      <c r="FW20" s="16"/>
      <c r="FX20" s="16"/>
      <c r="FY20" s="16"/>
      <c r="FZ20" s="16"/>
      <c r="GA20" s="16"/>
      <c r="GB20" s="16"/>
      <c r="GC20" s="16"/>
      <c r="GD20" s="16"/>
      <c r="GE20" s="16"/>
      <c r="GF20" s="16"/>
      <c r="GG20" s="16"/>
      <c r="GH20" s="16"/>
      <c r="GI20" s="16"/>
      <c r="GJ20" s="16"/>
      <c r="GK20" s="16"/>
      <c r="GL20" s="16"/>
      <c r="GM20" s="16"/>
      <c r="GN20" s="16"/>
      <c r="GO20" s="16"/>
      <c r="GP20" s="16"/>
      <c r="GQ20" s="16"/>
      <c r="GR20" s="16"/>
      <c r="GS20" s="16"/>
      <c r="GT20" s="16"/>
      <c r="GU20" s="16"/>
      <c r="GV20" s="16"/>
      <c r="GW20" s="16"/>
      <c r="GX20" s="16"/>
      <c r="GY20" s="16"/>
      <c r="GZ20" s="16"/>
      <c r="HA20" s="16"/>
      <c r="HB20" s="16"/>
      <c r="HC20" s="16"/>
      <c r="HD20" s="16"/>
      <c r="HE20" s="16"/>
      <c r="HF20" s="16"/>
      <c r="HG20" s="16"/>
      <c r="HH20" s="16"/>
      <c r="HI20" s="16"/>
      <c r="HJ20" s="16"/>
      <c r="HK20" s="16"/>
      <c r="HL20" s="16"/>
      <c r="HM20" s="16"/>
      <c r="HN20" s="16"/>
      <c r="HO20" s="16"/>
      <c r="HP20" s="16"/>
      <c r="HQ20" s="16"/>
    </row>
    <row r="21" spans="1:226" s="22" customFormat="1" x14ac:dyDescent="0.3">
      <c r="A21" s="28" t="s">
        <v>40</v>
      </c>
      <c r="B21" s="28"/>
      <c r="C21" s="28"/>
      <c r="D21" s="29">
        <v>5.5</v>
      </c>
      <c r="E21" s="29">
        <v>6.5</v>
      </c>
      <c r="F21" s="29">
        <v>5</v>
      </c>
      <c r="G21" s="30">
        <v>6.5</v>
      </c>
      <c r="H21" s="30">
        <v>6.5</v>
      </c>
      <c r="I21" s="30">
        <v>5</v>
      </c>
      <c r="J21" s="29">
        <v>4.5</v>
      </c>
      <c r="K21" s="36">
        <v>4.5</v>
      </c>
      <c r="L21" s="37">
        <v>3.5</v>
      </c>
      <c r="M21" s="37">
        <v>4</v>
      </c>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c r="CY21" s="16"/>
      <c r="CZ21" s="16"/>
      <c r="DA21" s="16"/>
      <c r="DB21" s="16"/>
      <c r="DC21" s="16"/>
      <c r="DD21" s="16"/>
      <c r="DE21" s="16"/>
      <c r="DF21" s="16"/>
      <c r="DG21" s="16"/>
      <c r="DH21" s="16"/>
      <c r="DI21" s="16"/>
      <c r="DJ21" s="16"/>
      <c r="DK21" s="16"/>
      <c r="DL21" s="16"/>
      <c r="DM21" s="16"/>
      <c r="DN21" s="16"/>
      <c r="DO21" s="16"/>
      <c r="DP21" s="16"/>
      <c r="DQ21" s="16"/>
      <c r="DR21" s="16"/>
      <c r="DS21" s="16"/>
      <c r="DT21" s="16"/>
      <c r="DU21" s="16"/>
      <c r="DV21" s="16"/>
      <c r="DW21" s="16"/>
      <c r="DX21" s="16"/>
      <c r="DY21" s="16"/>
      <c r="DZ21" s="16"/>
      <c r="EA21" s="16"/>
      <c r="EB21" s="16"/>
      <c r="EC21" s="16"/>
      <c r="ED21" s="16"/>
      <c r="EE21" s="16"/>
      <c r="EF21" s="16"/>
      <c r="EG21" s="16"/>
      <c r="EH21" s="16"/>
      <c r="EI21" s="16"/>
      <c r="EJ21" s="16"/>
      <c r="EK21" s="16"/>
      <c r="EL21" s="16"/>
      <c r="EM21" s="16"/>
      <c r="EN21" s="16"/>
      <c r="EO21" s="16"/>
      <c r="EP21" s="16"/>
      <c r="EQ21" s="16"/>
      <c r="ER21" s="16"/>
      <c r="ES21" s="16"/>
      <c r="ET21" s="16"/>
      <c r="EU21" s="16"/>
      <c r="EV21" s="16"/>
      <c r="EW21" s="16"/>
      <c r="EX21" s="16"/>
      <c r="EY21" s="16"/>
      <c r="EZ21" s="16"/>
      <c r="FA21" s="16"/>
      <c r="FB21" s="16"/>
      <c r="FC21" s="16"/>
      <c r="FD21" s="16"/>
      <c r="FE21" s="16"/>
      <c r="FF21" s="16"/>
      <c r="FG21" s="16"/>
      <c r="FH21" s="16"/>
      <c r="FI21" s="16"/>
      <c r="FJ21" s="16"/>
      <c r="FK21" s="16"/>
      <c r="FL21" s="16"/>
      <c r="FM21" s="16"/>
      <c r="FN21" s="16"/>
      <c r="FO21" s="16"/>
      <c r="FP21" s="16"/>
      <c r="FQ21" s="16"/>
      <c r="FR21" s="16"/>
      <c r="FS21" s="16"/>
      <c r="FT21" s="16"/>
      <c r="FU21" s="16"/>
      <c r="FV21" s="16"/>
      <c r="FW21" s="16"/>
      <c r="FX21" s="16"/>
      <c r="FY21" s="16"/>
      <c r="FZ21" s="16"/>
      <c r="GA21" s="16"/>
      <c r="GB21" s="16"/>
      <c r="GC21" s="16"/>
      <c r="GD21" s="16"/>
      <c r="GE21" s="16"/>
      <c r="GF21" s="16"/>
      <c r="GG21" s="16"/>
      <c r="GH21" s="16"/>
      <c r="GI21" s="16"/>
      <c r="GJ21" s="16"/>
      <c r="GK21" s="16"/>
      <c r="GL21" s="16"/>
      <c r="GM21" s="16"/>
      <c r="GN21" s="16"/>
      <c r="GO21" s="16"/>
      <c r="GP21" s="16"/>
      <c r="GQ21" s="16"/>
      <c r="GR21" s="16"/>
      <c r="GS21" s="16"/>
      <c r="GT21" s="16"/>
      <c r="GU21" s="16"/>
      <c r="GV21" s="16"/>
      <c r="GW21" s="16"/>
      <c r="GX21" s="16"/>
      <c r="GY21" s="16"/>
      <c r="GZ21" s="16"/>
      <c r="HA21" s="16"/>
      <c r="HB21" s="16"/>
      <c r="HC21" s="16"/>
      <c r="HD21" s="16"/>
      <c r="HE21" s="16"/>
      <c r="HF21" s="16"/>
      <c r="HG21" s="16"/>
      <c r="HH21" s="16"/>
      <c r="HI21" s="16"/>
      <c r="HJ21" s="16"/>
      <c r="HK21" s="16"/>
      <c r="HL21" s="16"/>
      <c r="HM21" s="16"/>
      <c r="HN21" s="16"/>
      <c r="HO21" s="16"/>
      <c r="HP21" s="16"/>
      <c r="HQ21" s="16"/>
      <c r="HR21" s="16"/>
    </row>
    <row r="22" spans="1:226" s="22" customFormat="1" x14ac:dyDescent="0.3">
      <c r="A22" s="64" t="s">
        <v>130</v>
      </c>
      <c r="B22" s="64"/>
      <c r="C22" s="59"/>
      <c r="D22" s="60"/>
      <c r="E22" s="60"/>
      <c r="F22" s="60"/>
      <c r="G22" s="61"/>
      <c r="H22" s="61"/>
      <c r="I22" s="61"/>
      <c r="J22" s="60"/>
      <c r="K22" s="62"/>
      <c r="L22" s="61"/>
      <c r="M22" s="61"/>
      <c r="N22" s="63"/>
      <c r="O22" s="63"/>
      <c r="P22" s="63"/>
      <c r="Q22" s="63"/>
      <c r="R22" s="63"/>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c r="CW22" s="16"/>
      <c r="CX22" s="16"/>
      <c r="CY22" s="16"/>
      <c r="CZ22" s="16"/>
      <c r="DA22" s="16"/>
      <c r="DB22" s="16"/>
      <c r="DC22" s="16"/>
      <c r="DD22" s="16"/>
      <c r="DE22" s="16"/>
      <c r="DF22" s="16"/>
      <c r="DG22" s="16"/>
      <c r="DH22" s="16"/>
      <c r="DI22" s="16"/>
      <c r="DJ22" s="16"/>
      <c r="DK22" s="16"/>
      <c r="DL22" s="16"/>
      <c r="DM22" s="16"/>
      <c r="DN22" s="16"/>
      <c r="DO22" s="16"/>
      <c r="DP22" s="16"/>
      <c r="DQ22" s="16"/>
      <c r="DR22" s="16"/>
      <c r="DS22" s="16"/>
      <c r="DT22" s="16"/>
      <c r="DU22" s="16"/>
      <c r="DV22" s="16"/>
      <c r="DW22" s="16"/>
      <c r="DX22" s="16"/>
      <c r="DY22" s="16"/>
      <c r="DZ22" s="16"/>
      <c r="EA22" s="16"/>
      <c r="EB22" s="16"/>
      <c r="EC22" s="16"/>
      <c r="ED22" s="16"/>
      <c r="EE22" s="16"/>
      <c r="EF22" s="16"/>
      <c r="EG22" s="16"/>
      <c r="EH22" s="16"/>
      <c r="EI22" s="16"/>
      <c r="EJ22" s="16"/>
      <c r="EK22" s="16"/>
      <c r="EL22" s="16"/>
      <c r="EM22" s="16"/>
      <c r="EN22" s="16"/>
      <c r="EO22" s="16"/>
      <c r="EP22" s="16"/>
      <c r="EQ22" s="16"/>
      <c r="ER22" s="16"/>
      <c r="ES22" s="16"/>
      <c r="ET22" s="16"/>
      <c r="EU22" s="16"/>
      <c r="EV22" s="16"/>
      <c r="EW22" s="16"/>
      <c r="EX22" s="16"/>
      <c r="EY22" s="16"/>
      <c r="EZ22" s="16"/>
      <c r="FA22" s="16"/>
      <c r="FB22" s="16"/>
      <c r="FC22" s="16"/>
      <c r="FD22" s="16"/>
      <c r="FE22" s="16"/>
      <c r="FF22" s="16"/>
      <c r="FG22" s="16"/>
      <c r="FH22" s="16"/>
      <c r="FI22" s="16"/>
      <c r="FJ22" s="16"/>
      <c r="FK22" s="16"/>
      <c r="FL22" s="16"/>
      <c r="FM22" s="16"/>
      <c r="FN22" s="16"/>
      <c r="FO22" s="16"/>
      <c r="FP22" s="16"/>
      <c r="FQ22" s="16"/>
      <c r="FR22" s="16"/>
      <c r="FS22" s="16"/>
      <c r="FT22" s="16"/>
      <c r="FU22" s="16"/>
      <c r="FV22" s="16"/>
      <c r="FW22" s="16"/>
      <c r="FX22" s="16"/>
      <c r="FY22" s="16"/>
      <c r="FZ22" s="16"/>
      <c r="GA22" s="16"/>
      <c r="GB22" s="16"/>
      <c r="GC22" s="16"/>
      <c r="GD22" s="16"/>
      <c r="GE22" s="16"/>
      <c r="GF22" s="16"/>
      <c r="GG22" s="16"/>
      <c r="GH22" s="16"/>
      <c r="GI22" s="16"/>
      <c r="GJ22" s="16"/>
      <c r="GK22" s="16"/>
      <c r="GL22" s="16"/>
      <c r="GM22" s="16"/>
      <c r="GN22" s="16"/>
      <c r="GO22" s="16"/>
      <c r="GP22" s="16"/>
      <c r="GQ22" s="16"/>
      <c r="GR22" s="16"/>
      <c r="GS22" s="16"/>
      <c r="GT22" s="16"/>
      <c r="GU22" s="16"/>
      <c r="GV22" s="16"/>
      <c r="GW22" s="16"/>
      <c r="GX22" s="16"/>
      <c r="GY22" s="16"/>
      <c r="GZ22" s="16"/>
      <c r="HA22" s="16"/>
      <c r="HB22" s="16"/>
      <c r="HC22" s="16"/>
      <c r="HD22" s="16"/>
      <c r="HE22" s="16"/>
      <c r="HF22" s="16"/>
      <c r="HG22" s="16"/>
      <c r="HH22" s="16"/>
      <c r="HI22" s="16"/>
      <c r="HJ22" s="16"/>
      <c r="HK22" s="16"/>
      <c r="HL22" s="16"/>
      <c r="HM22" s="16"/>
      <c r="HN22" s="16"/>
      <c r="HO22" s="16"/>
      <c r="HP22" s="16"/>
      <c r="HQ22" s="16"/>
      <c r="HR22" s="16"/>
    </row>
    <row r="23" spans="1:226" s="16" customFormat="1" x14ac:dyDescent="0.3">
      <c r="A23" s="15"/>
      <c r="B23" s="15" t="s">
        <v>41</v>
      </c>
      <c r="C23" s="15" t="s">
        <v>129</v>
      </c>
      <c r="D23" s="20"/>
      <c r="E23" s="23">
        <v>0.5</v>
      </c>
      <c r="F23" s="20"/>
      <c r="G23" s="23">
        <v>0.5</v>
      </c>
      <c r="H23" s="20"/>
      <c r="I23" s="23">
        <v>0.5</v>
      </c>
      <c r="J23" s="20"/>
      <c r="K23" s="58">
        <v>0.5</v>
      </c>
    </row>
    <row r="24" spans="1:226" s="16" customFormat="1" x14ac:dyDescent="0.3">
      <c r="A24" s="15"/>
      <c r="B24" s="15" t="s">
        <v>42</v>
      </c>
      <c r="C24" s="15" t="s">
        <v>128</v>
      </c>
      <c r="D24" s="23">
        <v>0.5</v>
      </c>
      <c r="E24" s="20"/>
      <c r="F24" s="23">
        <v>0.5</v>
      </c>
      <c r="G24" s="20"/>
      <c r="H24" s="23">
        <v>0.5</v>
      </c>
      <c r="I24" s="20"/>
      <c r="J24" s="23">
        <v>0.5</v>
      </c>
      <c r="K24" s="21"/>
    </row>
    <row r="25" spans="1:226" s="16" customFormat="1" x14ac:dyDescent="0.3">
      <c r="A25" s="15"/>
      <c r="B25" s="15" t="s">
        <v>43</v>
      </c>
      <c r="C25" s="15" t="s">
        <v>127</v>
      </c>
      <c r="D25" s="20"/>
      <c r="E25" s="23">
        <v>0.5</v>
      </c>
      <c r="F25" s="20"/>
      <c r="G25" s="23">
        <v>0.5</v>
      </c>
      <c r="H25" s="20"/>
      <c r="I25" s="23">
        <v>0.5</v>
      </c>
      <c r="J25" s="20"/>
      <c r="K25" s="23">
        <v>0.5</v>
      </c>
    </row>
    <row r="26" spans="1:226" s="16" customFormat="1" x14ac:dyDescent="0.3">
      <c r="A26" s="15"/>
      <c r="B26" s="15" t="s">
        <v>44</v>
      </c>
      <c r="C26" s="15" t="s">
        <v>126</v>
      </c>
      <c r="D26" s="23">
        <v>0.5</v>
      </c>
      <c r="E26" s="20"/>
      <c r="F26" s="23">
        <v>0.5</v>
      </c>
      <c r="G26" s="20"/>
      <c r="H26" s="23">
        <v>0.5</v>
      </c>
      <c r="I26" s="20"/>
      <c r="J26" s="20"/>
      <c r="K26" s="21"/>
    </row>
    <row r="27" spans="1:226" s="16" customFormat="1" x14ac:dyDescent="0.3">
      <c r="A27" s="15"/>
      <c r="B27" s="15" t="s">
        <v>136</v>
      </c>
      <c r="C27" s="15" t="s">
        <v>137</v>
      </c>
      <c r="D27" s="23">
        <v>0.5</v>
      </c>
      <c r="E27" s="23">
        <v>0.5</v>
      </c>
      <c r="F27" s="20" t="s">
        <v>138</v>
      </c>
      <c r="G27" s="20"/>
      <c r="H27" s="23"/>
      <c r="I27" s="20"/>
      <c r="J27" s="20"/>
      <c r="K27" s="21"/>
      <c r="L27" s="16" t="s">
        <v>149</v>
      </c>
    </row>
    <row r="28" spans="1:226" s="16" customFormat="1" x14ac:dyDescent="0.3">
      <c r="A28" s="15"/>
      <c r="B28" s="15" t="s">
        <v>59</v>
      </c>
      <c r="C28" s="15" t="s">
        <v>117</v>
      </c>
      <c r="D28" s="20" t="s">
        <v>45</v>
      </c>
      <c r="E28" s="20" t="s">
        <v>45</v>
      </c>
      <c r="F28" s="23">
        <v>0.5</v>
      </c>
      <c r="G28" s="20"/>
      <c r="H28" s="20"/>
      <c r="I28" s="20"/>
      <c r="J28" s="20"/>
      <c r="K28" s="21"/>
      <c r="L28" s="16" t="s">
        <v>147</v>
      </c>
    </row>
    <row r="29" spans="1:226" s="16" customFormat="1" x14ac:dyDescent="0.3">
      <c r="A29" s="15"/>
      <c r="B29" s="15" t="s">
        <v>58</v>
      </c>
      <c r="C29" s="15" t="s">
        <v>126</v>
      </c>
      <c r="D29" s="20" t="s">
        <v>45</v>
      </c>
      <c r="E29" s="20" t="s">
        <v>45</v>
      </c>
      <c r="F29" s="20" t="s">
        <v>45</v>
      </c>
      <c r="G29" s="20"/>
      <c r="H29" s="20"/>
      <c r="I29" s="20"/>
      <c r="J29" s="20"/>
      <c r="K29" s="21"/>
    </row>
    <row r="30" spans="1:226" s="16" customFormat="1" x14ac:dyDescent="0.3">
      <c r="A30" s="15"/>
      <c r="B30" s="15" t="s">
        <v>46</v>
      </c>
      <c r="C30" s="15" t="s">
        <v>47</v>
      </c>
      <c r="D30" s="20"/>
      <c r="E30" s="20" t="s">
        <v>45</v>
      </c>
      <c r="F30" s="20"/>
      <c r="G30" s="23">
        <v>0.5</v>
      </c>
      <c r="H30" s="20"/>
      <c r="I30" s="20"/>
      <c r="J30" s="20"/>
      <c r="K30" s="21"/>
    </row>
    <row r="31" spans="1:226" s="16" customFormat="1" x14ac:dyDescent="0.3">
      <c r="A31" s="15"/>
      <c r="B31" s="15" t="s">
        <v>139</v>
      </c>
      <c r="C31" s="15" t="s">
        <v>125</v>
      </c>
      <c r="D31" s="20" t="s">
        <v>45</v>
      </c>
      <c r="E31" s="20" t="s">
        <v>45</v>
      </c>
      <c r="F31" s="23">
        <v>0.5</v>
      </c>
      <c r="G31" s="57"/>
      <c r="H31" s="20"/>
      <c r="I31" s="20"/>
      <c r="J31" s="20"/>
      <c r="K31" s="21"/>
    </row>
    <row r="32" spans="1:226" s="16" customFormat="1" x14ac:dyDescent="0.3">
      <c r="A32" s="15"/>
      <c r="B32" s="15" t="s">
        <v>106</v>
      </c>
      <c r="C32" s="15" t="s">
        <v>114</v>
      </c>
      <c r="D32" s="20"/>
      <c r="E32" s="20"/>
      <c r="F32" s="23">
        <v>0.5</v>
      </c>
      <c r="G32" s="57"/>
      <c r="H32" s="20"/>
      <c r="I32" s="20"/>
      <c r="J32" s="20"/>
      <c r="K32" s="6"/>
    </row>
    <row r="33" spans="1:226" s="16" customFormat="1" x14ac:dyDescent="0.3">
      <c r="B33" s="15" t="s">
        <v>131</v>
      </c>
      <c r="C33" s="15" t="s">
        <v>132</v>
      </c>
      <c r="D33" s="20" t="s">
        <v>45</v>
      </c>
      <c r="E33" s="20" t="s">
        <v>45</v>
      </c>
      <c r="F33" s="65" t="s">
        <v>133</v>
      </c>
      <c r="G33" s="23" t="s">
        <v>134</v>
      </c>
      <c r="H33" s="20"/>
      <c r="I33" s="20"/>
      <c r="J33" s="20"/>
      <c r="K33" s="6"/>
      <c r="L33" s="16" t="s">
        <v>148</v>
      </c>
    </row>
    <row r="34" spans="1:226" s="22" customFormat="1" x14ac:dyDescent="0.3">
      <c r="A34" s="26" t="s">
        <v>48</v>
      </c>
      <c r="B34" s="26"/>
      <c r="C34" s="26"/>
      <c r="D34" s="27">
        <f>SUM(D23:D31)</f>
        <v>1.5</v>
      </c>
      <c r="E34" s="27">
        <f>SUM(E23:E31)</f>
        <v>1.5</v>
      </c>
      <c r="F34" s="27">
        <v>3</v>
      </c>
      <c r="G34" s="27">
        <v>2</v>
      </c>
      <c r="H34" s="27">
        <f>SUM(H23:H31)</f>
        <v>1</v>
      </c>
      <c r="I34" s="27">
        <f>SUM(I23:I31)</f>
        <v>1</v>
      </c>
      <c r="J34" s="27">
        <f>SUM(J23:J31)</f>
        <v>0.5</v>
      </c>
      <c r="K34" s="27">
        <f>SUM(K23:K31)</f>
        <v>1</v>
      </c>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c r="BR34" s="16"/>
      <c r="BS34" s="16"/>
      <c r="BT34" s="16"/>
      <c r="BU34" s="16"/>
      <c r="BV34" s="16"/>
      <c r="BW34" s="16"/>
      <c r="BX34" s="16"/>
      <c r="BY34" s="16"/>
      <c r="BZ34" s="16"/>
      <c r="CA34" s="16"/>
      <c r="CB34" s="16"/>
      <c r="CC34" s="16"/>
      <c r="CD34" s="16"/>
      <c r="CE34" s="16"/>
      <c r="CF34" s="16"/>
      <c r="CG34" s="16"/>
      <c r="CH34" s="16"/>
      <c r="CI34" s="16"/>
      <c r="CJ34" s="16"/>
      <c r="CK34" s="16"/>
      <c r="CL34" s="16"/>
      <c r="CM34" s="16"/>
      <c r="CN34" s="16"/>
      <c r="CO34" s="16"/>
      <c r="CP34" s="16"/>
      <c r="CQ34" s="16"/>
      <c r="CR34" s="16"/>
      <c r="CS34" s="16"/>
      <c r="CT34" s="16"/>
      <c r="CU34" s="16"/>
      <c r="CV34" s="16"/>
      <c r="CW34" s="16"/>
      <c r="CX34" s="16"/>
      <c r="CY34" s="16"/>
      <c r="CZ34" s="16"/>
      <c r="DA34" s="16"/>
      <c r="DB34" s="16"/>
      <c r="DC34" s="16"/>
      <c r="DD34" s="16"/>
      <c r="DE34" s="16"/>
      <c r="DF34" s="16"/>
      <c r="DG34" s="16"/>
      <c r="DH34" s="16"/>
      <c r="DI34" s="16"/>
      <c r="DJ34" s="16"/>
      <c r="DK34" s="16"/>
      <c r="DL34" s="16"/>
      <c r="DM34" s="16"/>
      <c r="DN34" s="16"/>
      <c r="DO34" s="16"/>
      <c r="DP34" s="16"/>
      <c r="DQ34" s="16"/>
      <c r="DR34" s="16"/>
      <c r="DS34" s="16"/>
      <c r="DT34" s="16"/>
      <c r="DU34" s="16"/>
      <c r="DV34" s="16"/>
      <c r="DW34" s="16"/>
      <c r="DX34" s="16"/>
      <c r="DY34" s="16"/>
      <c r="DZ34" s="16"/>
      <c r="EA34" s="16"/>
      <c r="EB34" s="16"/>
      <c r="EC34" s="16"/>
      <c r="ED34" s="16"/>
      <c r="EE34" s="16"/>
      <c r="EF34" s="16"/>
      <c r="EG34" s="16"/>
      <c r="EH34" s="16"/>
      <c r="EI34" s="16"/>
      <c r="EJ34" s="16"/>
      <c r="EK34" s="16"/>
      <c r="EL34" s="16"/>
      <c r="EM34" s="16"/>
      <c r="EN34" s="16"/>
      <c r="EO34" s="16"/>
      <c r="EP34" s="16"/>
      <c r="EQ34" s="16"/>
      <c r="ER34" s="16"/>
      <c r="ES34" s="16"/>
      <c r="ET34" s="16"/>
      <c r="EU34" s="16"/>
      <c r="EV34" s="16"/>
      <c r="EW34" s="16"/>
      <c r="EX34" s="16"/>
      <c r="EY34" s="16"/>
      <c r="EZ34" s="16"/>
      <c r="FA34" s="16"/>
      <c r="FB34" s="16"/>
      <c r="FC34" s="16"/>
      <c r="FD34" s="16"/>
      <c r="FE34" s="16"/>
      <c r="FF34" s="16"/>
      <c r="FG34" s="16"/>
      <c r="FH34" s="16"/>
      <c r="FI34" s="16"/>
      <c r="FJ34" s="16"/>
      <c r="FK34" s="16"/>
      <c r="FL34" s="16"/>
      <c r="FM34" s="16"/>
      <c r="FN34" s="16"/>
      <c r="FO34" s="16"/>
      <c r="FP34" s="16"/>
      <c r="FQ34" s="16"/>
      <c r="FR34" s="16"/>
      <c r="FS34" s="16"/>
      <c r="FT34" s="16"/>
      <c r="FU34" s="16"/>
      <c r="FV34" s="16"/>
      <c r="FW34" s="16"/>
      <c r="FX34" s="16"/>
      <c r="FY34" s="16"/>
      <c r="FZ34" s="16"/>
      <c r="GA34" s="16"/>
      <c r="GB34" s="16"/>
      <c r="GC34" s="16"/>
      <c r="GD34" s="16"/>
      <c r="GE34" s="16"/>
      <c r="GF34" s="16"/>
      <c r="GG34" s="16"/>
      <c r="GH34" s="16"/>
      <c r="GI34" s="16"/>
      <c r="GJ34" s="16"/>
      <c r="GK34" s="16"/>
      <c r="GL34" s="16"/>
      <c r="GM34" s="16"/>
      <c r="GN34" s="16"/>
      <c r="GO34" s="16"/>
      <c r="GP34" s="16"/>
      <c r="GQ34" s="16"/>
      <c r="GR34" s="16"/>
      <c r="GS34" s="16"/>
      <c r="GT34" s="16"/>
      <c r="GU34" s="16"/>
      <c r="GV34" s="16"/>
      <c r="GW34" s="16"/>
      <c r="GX34" s="16"/>
      <c r="GY34" s="16"/>
      <c r="GZ34" s="16"/>
      <c r="HA34" s="16"/>
      <c r="HB34" s="16"/>
      <c r="HC34" s="16"/>
      <c r="HD34" s="16"/>
      <c r="HE34" s="16"/>
      <c r="HF34" s="16"/>
      <c r="HG34" s="16"/>
      <c r="HH34" s="16"/>
      <c r="HI34" s="16"/>
      <c r="HJ34" s="16"/>
      <c r="HK34" s="16"/>
      <c r="HL34" s="16"/>
      <c r="HM34" s="16"/>
      <c r="HN34" s="16"/>
      <c r="HO34" s="16"/>
      <c r="HP34" s="16"/>
      <c r="HQ34" s="16"/>
      <c r="HR34" s="16"/>
    </row>
    <row r="35" spans="1:226" s="22" customFormat="1" x14ac:dyDescent="0.3">
      <c r="A35" s="31" t="s">
        <v>49</v>
      </c>
      <c r="B35" s="31"/>
      <c r="C35" s="31"/>
      <c r="D35" s="32">
        <f t="shared" ref="D35:K35" si="0">+D21+D34</f>
        <v>7</v>
      </c>
      <c r="E35" s="32">
        <f t="shared" si="0"/>
        <v>8</v>
      </c>
      <c r="F35" s="32">
        <f t="shared" si="0"/>
        <v>8</v>
      </c>
      <c r="G35" s="32">
        <f t="shared" si="0"/>
        <v>8.5</v>
      </c>
      <c r="H35" s="32">
        <f t="shared" si="0"/>
        <v>7.5</v>
      </c>
      <c r="I35" s="32">
        <f t="shared" si="0"/>
        <v>6</v>
      </c>
      <c r="J35" s="32">
        <f t="shared" si="0"/>
        <v>5</v>
      </c>
      <c r="K35" s="32">
        <f t="shared" si="0"/>
        <v>5.5</v>
      </c>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c r="CW35" s="16"/>
      <c r="CX35" s="16"/>
      <c r="CY35" s="16"/>
      <c r="CZ35" s="16"/>
      <c r="DA35" s="16"/>
      <c r="DB35" s="16"/>
      <c r="DC35" s="16"/>
      <c r="DD35" s="16"/>
      <c r="DE35" s="16"/>
      <c r="DF35" s="16"/>
      <c r="DG35" s="16"/>
      <c r="DH35" s="16"/>
      <c r="DI35" s="16"/>
      <c r="DJ35" s="16"/>
      <c r="DK35" s="16"/>
      <c r="DL35" s="16"/>
      <c r="DM35" s="16"/>
      <c r="DN35" s="16"/>
      <c r="DO35" s="16"/>
      <c r="DP35" s="16"/>
      <c r="DQ35" s="16"/>
      <c r="DR35" s="16"/>
      <c r="DS35" s="16"/>
      <c r="DT35" s="16"/>
      <c r="DU35" s="16"/>
      <c r="DV35" s="16"/>
      <c r="DW35" s="16"/>
      <c r="DX35" s="16"/>
      <c r="DY35" s="16"/>
      <c r="DZ35" s="16"/>
      <c r="EA35" s="16"/>
      <c r="EB35" s="16"/>
      <c r="EC35" s="16"/>
      <c r="ED35" s="16"/>
      <c r="EE35" s="16"/>
      <c r="EF35" s="16"/>
      <c r="EG35" s="16"/>
      <c r="EH35" s="16"/>
      <c r="EI35" s="16"/>
      <c r="EJ35" s="16"/>
      <c r="EK35" s="16"/>
      <c r="EL35" s="16"/>
      <c r="EM35" s="16"/>
      <c r="EN35" s="16"/>
      <c r="EO35" s="16"/>
      <c r="EP35" s="16"/>
      <c r="EQ35" s="16"/>
      <c r="ER35" s="16"/>
      <c r="ES35" s="16"/>
      <c r="ET35" s="16"/>
      <c r="EU35" s="16"/>
      <c r="EV35" s="16"/>
      <c r="EW35" s="16"/>
      <c r="EX35" s="16"/>
      <c r="EY35" s="16"/>
      <c r="EZ35" s="16"/>
      <c r="FA35" s="16"/>
      <c r="FB35" s="16"/>
      <c r="FC35" s="16"/>
      <c r="FD35" s="16"/>
      <c r="FE35" s="16"/>
      <c r="FF35" s="16"/>
      <c r="FG35" s="16"/>
      <c r="FH35" s="16"/>
      <c r="FI35" s="16"/>
      <c r="FJ35" s="16"/>
      <c r="FK35" s="16"/>
      <c r="FL35" s="16"/>
      <c r="FM35" s="16"/>
      <c r="FN35" s="16"/>
      <c r="FO35" s="16"/>
      <c r="FP35" s="16"/>
      <c r="FQ35" s="16"/>
      <c r="FR35" s="16"/>
      <c r="FS35" s="16"/>
      <c r="FT35" s="16"/>
      <c r="FU35" s="16"/>
      <c r="FV35" s="16"/>
      <c r="FW35" s="16"/>
      <c r="FX35" s="16"/>
      <c r="FY35" s="16"/>
      <c r="FZ35" s="16"/>
      <c r="GA35" s="16"/>
      <c r="GB35" s="16"/>
      <c r="GC35" s="16"/>
      <c r="GD35" s="16"/>
      <c r="GE35" s="16"/>
      <c r="GF35" s="16"/>
      <c r="GG35" s="16"/>
      <c r="GH35" s="16"/>
      <c r="GI35" s="16"/>
      <c r="GJ35" s="16"/>
      <c r="GK35" s="16"/>
      <c r="GL35" s="16"/>
      <c r="GM35" s="16"/>
      <c r="GN35" s="16"/>
      <c r="GO35" s="16"/>
      <c r="GP35" s="16"/>
      <c r="GQ35" s="16"/>
      <c r="GR35" s="16"/>
      <c r="GS35" s="16"/>
      <c r="GT35" s="16"/>
      <c r="GU35" s="16"/>
      <c r="GV35" s="16"/>
      <c r="GW35" s="16"/>
      <c r="GX35" s="16"/>
      <c r="GY35" s="16"/>
      <c r="GZ35" s="16"/>
      <c r="HA35" s="16"/>
      <c r="HB35" s="16"/>
      <c r="HC35" s="16"/>
      <c r="HD35" s="16"/>
      <c r="HE35" s="16"/>
      <c r="HF35" s="16"/>
      <c r="HG35" s="16"/>
      <c r="HH35" s="16"/>
      <c r="HI35" s="16"/>
      <c r="HJ35" s="16"/>
      <c r="HK35" s="16"/>
      <c r="HL35" s="16"/>
      <c r="HM35" s="16"/>
      <c r="HN35" s="16"/>
      <c r="HO35" s="16"/>
      <c r="HP35" s="16"/>
      <c r="HQ35" s="16"/>
      <c r="HR35" s="16"/>
    </row>
    <row r="36" spans="1:226" x14ac:dyDescent="0.3">
      <c r="B36" s="8"/>
      <c r="J36" s="1"/>
      <c r="K36" s="1"/>
      <c r="L36" s="1"/>
      <c r="M36" s="1"/>
      <c r="N36" s="1"/>
    </row>
    <row r="37" spans="1:226" x14ac:dyDescent="0.3">
      <c r="F37" s="4"/>
    </row>
    <row r="38" spans="1:226" x14ac:dyDescent="0.3">
      <c r="A38" s="33" t="s">
        <v>61</v>
      </c>
      <c r="B38" s="34"/>
      <c r="C38" s="34"/>
      <c r="D38" s="34"/>
      <c r="E38" s="34"/>
      <c r="F38" s="34"/>
      <c r="G38" s="34"/>
    </row>
    <row r="39" spans="1:226" s="2" customFormat="1" x14ac:dyDescent="0.3">
      <c r="A39" s="9"/>
      <c r="B39" s="11"/>
      <c r="C39" s="11"/>
      <c r="D39" s="11"/>
    </row>
    <row r="40" spans="1:226" s="3" customFormat="1" x14ac:dyDescent="0.3">
      <c r="A40" s="10" t="s">
        <v>141</v>
      </c>
      <c r="B40" s="10" t="s">
        <v>14</v>
      </c>
      <c r="C40" s="3" t="s">
        <v>67</v>
      </c>
      <c r="D40" s="19" t="s">
        <v>60</v>
      </c>
    </row>
    <row r="41" spans="1:226" x14ac:dyDescent="0.3">
      <c r="A41" s="8" t="s">
        <v>142</v>
      </c>
      <c r="B41" s="14" t="s">
        <v>140</v>
      </c>
      <c r="C41" s="44"/>
      <c r="D41" s="53"/>
    </row>
    <row r="42" spans="1:226" x14ac:dyDescent="0.3">
      <c r="A42" s="8" t="s">
        <v>143</v>
      </c>
      <c r="B42" s="8" t="s">
        <v>50</v>
      </c>
      <c r="C42" s="44"/>
      <c r="D42" s="53" t="s">
        <v>105</v>
      </c>
    </row>
    <row r="43" spans="1:226" x14ac:dyDescent="0.3">
      <c r="A43" s="8" t="s">
        <v>144</v>
      </c>
      <c r="B43" s="8" t="s">
        <v>51</v>
      </c>
      <c r="C43" s="44"/>
      <c r="D43" s="53" t="s">
        <v>111</v>
      </c>
    </row>
    <row r="44" spans="1:226" x14ac:dyDescent="0.3">
      <c r="A44" s="14" t="s">
        <v>145</v>
      </c>
      <c r="B44" s="14" t="s">
        <v>92</v>
      </c>
      <c r="C44" s="44"/>
      <c r="D44" s="55"/>
    </row>
    <row r="45" spans="1:226" x14ac:dyDescent="0.3">
      <c r="A45" s="66" t="s">
        <v>142</v>
      </c>
      <c r="B45" s="14" t="s">
        <v>52</v>
      </c>
      <c r="C45" s="44">
        <v>45261</v>
      </c>
      <c r="D45" s="56"/>
    </row>
    <row r="46" spans="1:226" x14ac:dyDescent="0.3">
      <c r="A46" s="66" t="s">
        <v>142</v>
      </c>
      <c r="B46" s="14" t="s">
        <v>93</v>
      </c>
      <c r="C46" s="44">
        <v>45261</v>
      </c>
      <c r="D46" s="55"/>
    </row>
    <row r="47" spans="1:226" x14ac:dyDescent="0.3">
      <c r="A47" s="66" t="s">
        <v>142</v>
      </c>
      <c r="B47" s="14" t="s">
        <v>94</v>
      </c>
      <c r="C47" s="44">
        <v>45352</v>
      </c>
      <c r="D47" s="55"/>
    </row>
    <row r="48" spans="1:226" x14ac:dyDescent="0.3">
      <c r="A48" s="66" t="s">
        <v>142</v>
      </c>
      <c r="B48" s="14" t="s">
        <v>112</v>
      </c>
      <c r="C48" s="44">
        <v>45078</v>
      </c>
      <c r="D48" s="54"/>
    </row>
    <row r="49" spans="1:6" s="16" customFormat="1" x14ac:dyDescent="0.3">
      <c r="A49" s="72" t="s">
        <v>53</v>
      </c>
      <c r="B49" s="72"/>
      <c r="C49" s="72"/>
      <c r="D49" s="72"/>
      <c r="E49" s="14"/>
    </row>
    <row r="50" spans="1:6" x14ac:dyDescent="0.3">
      <c r="A50" s="13" t="s">
        <v>54</v>
      </c>
      <c r="B50" s="8" t="s">
        <v>55</v>
      </c>
      <c r="C50" s="67" t="s">
        <v>146</v>
      </c>
      <c r="D50" s="68"/>
      <c r="E50" s="67"/>
      <c r="F50" s="67"/>
    </row>
    <row r="51" spans="1:6" x14ac:dyDescent="0.3">
      <c r="A51" s="13" t="s">
        <v>56</v>
      </c>
      <c r="B51" s="8" t="s">
        <v>57</v>
      </c>
      <c r="C51" s="8"/>
      <c r="D51" s="5"/>
      <c r="E51" s="8"/>
    </row>
    <row r="52" spans="1:6" x14ac:dyDescent="0.3">
      <c r="A52" s="14"/>
      <c r="B52" s="14"/>
      <c r="C52" s="8"/>
      <c r="D52" s="5"/>
    </row>
    <row r="53" spans="1:6" x14ac:dyDescent="0.3">
      <c r="A53" s="14"/>
      <c r="B53" s="14"/>
      <c r="C53" s="8"/>
      <c r="D53" s="5"/>
    </row>
    <row r="54" spans="1:6" x14ac:dyDescent="0.3">
      <c r="C54" s="8"/>
      <c r="D54" s="8"/>
      <c r="E54" s="8"/>
    </row>
    <row r="55" spans="1:6" x14ac:dyDescent="0.3">
      <c r="E55" s="8"/>
    </row>
  </sheetData>
  <mergeCells count="2">
    <mergeCell ref="D2:N2"/>
    <mergeCell ref="A49:D49"/>
  </mergeCells>
  <conditionalFormatting sqref="D35:K35">
    <cfRule type="cellIs" dxfId="0" priority="1" operator="greaterThan">
      <formula>8</formula>
    </cfRule>
  </conditionalFormatting>
  <pageMargins left="0.7" right="0.7" top="0.75" bottom="0.75" header="0.3" footer="0.3"/>
  <pageSetup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54A22-03E3-4147-AB76-93A8E3054D7F}">
  <dimension ref="C2:K14"/>
  <sheetViews>
    <sheetView workbookViewId="0">
      <selection activeCell="G9" sqref="G9"/>
    </sheetView>
  </sheetViews>
  <sheetFormatPr defaultRowHeight="15.6" x14ac:dyDescent="0.3"/>
  <cols>
    <col min="6" max="6" width="27.5" customWidth="1"/>
    <col min="7" max="7" width="40" customWidth="1"/>
    <col min="8" max="8" width="46.59765625" customWidth="1"/>
  </cols>
  <sheetData>
    <row r="2" spans="3:11" x14ac:dyDescent="0.3">
      <c r="C2" t="s">
        <v>68</v>
      </c>
    </row>
    <row r="3" spans="3:11" x14ac:dyDescent="0.3">
      <c r="D3" t="s">
        <v>107</v>
      </c>
    </row>
    <row r="4" spans="3:11" x14ac:dyDescent="0.3">
      <c r="C4" s="16"/>
      <c r="D4" s="16"/>
      <c r="E4" s="16"/>
      <c r="F4" s="16"/>
      <c r="G4" s="16"/>
      <c r="H4" s="16"/>
      <c r="I4" s="16"/>
      <c r="J4" s="16"/>
      <c r="K4" s="16"/>
    </row>
    <row r="5" spans="3:11" x14ac:dyDescent="0.3">
      <c r="C5" t="s">
        <v>76</v>
      </c>
      <c r="D5" t="s">
        <v>69</v>
      </c>
      <c r="E5" t="s">
        <v>70</v>
      </c>
      <c r="F5" t="s">
        <v>109</v>
      </c>
      <c r="G5" t="s">
        <v>79</v>
      </c>
      <c r="H5" t="s">
        <v>108</v>
      </c>
    </row>
    <row r="6" spans="3:11" ht="85.8" customHeight="1" x14ac:dyDescent="0.3">
      <c r="C6" s="38" t="s">
        <v>23</v>
      </c>
      <c r="D6" s="40">
        <v>1</v>
      </c>
      <c r="E6" s="40" t="s">
        <v>71</v>
      </c>
      <c r="F6" s="41" t="s">
        <v>88</v>
      </c>
      <c r="G6" s="41" t="s">
        <v>80</v>
      </c>
      <c r="H6" s="41" t="s">
        <v>96</v>
      </c>
    </row>
    <row r="7" spans="3:11" ht="81" customHeight="1" x14ac:dyDescent="0.3">
      <c r="C7" s="42" t="s">
        <v>77</v>
      </c>
      <c r="D7" s="40">
        <v>4</v>
      </c>
      <c r="E7" s="40" t="s">
        <v>73</v>
      </c>
      <c r="F7" s="41" t="s">
        <v>78</v>
      </c>
      <c r="G7" s="41" t="s">
        <v>89</v>
      </c>
      <c r="H7" s="41" t="s">
        <v>86</v>
      </c>
    </row>
    <row r="8" spans="3:11" ht="31.2" x14ac:dyDescent="0.3">
      <c r="C8" s="38" t="s">
        <v>24</v>
      </c>
      <c r="D8" s="40">
        <v>6</v>
      </c>
      <c r="E8" s="40" t="s">
        <v>72</v>
      </c>
      <c r="F8" s="41" t="s">
        <v>100</v>
      </c>
      <c r="G8" s="41" t="s">
        <v>97</v>
      </c>
      <c r="H8" s="41" t="s">
        <v>87</v>
      </c>
    </row>
    <row r="9" spans="3:11" ht="31.2" x14ac:dyDescent="0.3">
      <c r="C9" s="39" t="s">
        <v>34</v>
      </c>
      <c r="D9" s="40">
        <v>9</v>
      </c>
      <c r="E9" s="40" t="s">
        <v>74</v>
      </c>
      <c r="F9" s="41" t="s">
        <v>81</v>
      </c>
      <c r="G9" s="41" t="s">
        <v>83</v>
      </c>
      <c r="H9" s="41"/>
    </row>
    <row r="10" spans="3:11" ht="109.2" x14ac:dyDescent="0.3">
      <c r="C10" s="39" t="s">
        <v>34</v>
      </c>
      <c r="D10" s="40">
        <v>12</v>
      </c>
      <c r="E10" s="40" t="s">
        <v>71</v>
      </c>
      <c r="F10" s="41" t="s">
        <v>101</v>
      </c>
      <c r="G10" s="41" t="s">
        <v>98</v>
      </c>
      <c r="H10" s="41" t="s">
        <v>91</v>
      </c>
    </row>
    <row r="11" spans="3:11" ht="46.8" x14ac:dyDescent="0.3">
      <c r="C11" s="39" t="s">
        <v>27</v>
      </c>
      <c r="D11" s="40">
        <v>15</v>
      </c>
      <c r="E11" s="40" t="s">
        <v>75</v>
      </c>
      <c r="F11" s="41" t="s">
        <v>102</v>
      </c>
      <c r="G11" s="41" t="s">
        <v>99</v>
      </c>
      <c r="H11" s="41"/>
    </row>
    <row r="12" spans="3:11" ht="31.2" x14ac:dyDescent="0.3">
      <c r="C12" s="38" t="s">
        <v>30</v>
      </c>
      <c r="D12" s="40">
        <v>18</v>
      </c>
      <c r="E12" s="40" t="s">
        <v>72</v>
      </c>
      <c r="F12" s="41" t="s">
        <v>103</v>
      </c>
      <c r="G12" s="41"/>
      <c r="H12" s="41"/>
    </row>
    <row r="13" spans="3:11" ht="31.2" x14ac:dyDescent="0.3">
      <c r="C13" s="35" t="s">
        <v>19</v>
      </c>
      <c r="D13" s="40">
        <v>21</v>
      </c>
      <c r="E13" s="40" t="s">
        <v>74</v>
      </c>
      <c r="F13" s="41" t="s">
        <v>82</v>
      </c>
      <c r="G13" s="41" t="s">
        <v>90</v>
      </c>
      <c r="H13" s="41"/>
    </row>
    <row r="14" spans="3:11" ht="31.2" x14ac:dyDescent="0.3">
      <c r="D14" s="40">
        <v>24</v>
      </c>
      <c r="E14" s="40" t="s">
        <v>71</v>
      </c>
      <c r="F14" s="41" t="s">
        <v>84</v>
      </c>
      <c r="G14" s="41" t="s">
        <v>85</v>
      </c>
      <c r="H14" s="4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8F7BF6DE6BA2D46B70E178CBF8E92C5" ma:contentTypeVersion="4" ma:contentTypeDescription="Create a new document." ma:contentTypeScope="" ma:versionID="1b45607f77211d3d2af4e22c4e892bff">
  <xsd:schema xmlns:xsd="http://www.w3.org/2001/XMLSchema" xmlns:xs="http://www.w3.org/2001/XMLSchema" xmlns:p="http://schemas.microsoft.com/office/2006/metadata/properties" xmlns:ns2="d457fedb-f4cc-41ee-80a0-30236e66b15b" targetNamespace="http://schemas.microsoft.com/office/2006/metadata/properties" ma:root="true" ma:fieldsID="a55e97a7ff4324aff57e27dabb089c42" ns2:_="">
    <xsd:import namespace="d457fedb-f4cc-41ee-80a0-30236e66b15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57fedb-f4cc-41ee-80a0-30236e66b15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69CF43F-B8C6-4CA3-929C-8334EAB012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57fedb-f4cc-41ee-80a0-30236e66b1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273DFDA-853C-470E-A01C-9F9C87306F4F}">
  <ds:schemaRefs>
    <ds:schemaRef ds:uri="http://schemas.microsoft.com/sharepoint/v3/contenttype/forms"/>
  </ds:schemaRefs>
</ds:datastoreItem>
</file>

<file path=customXml/itemProps3.xml><?xml version="1.0" encoding="utf-8"?>
<ds:datastoreItem xmlns:ds="http://schemas.openxmlformats.org/officeDocument/2006/customXml" ds:itemID="{D8410928-9A81-4ECA-A799-1730B5A52BCC}">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HOW WORKLOAD IS ESTIMATED</vt:lpstr>
      <vt:lpstr>2021-2022 WorkPlan</vt:lpstr>
      <vt:lpstr>General Timeline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Brian Cheuvront</dc:creator>
  <cp:keywords/>
  <dc:description/>
  <cp:lastModifiedBy>Myra Brouwer</cp:lastModifiedBy>
  <cp:revision/>
  <dcterms:created xsi:type="dcterms:W3CDTF">2020-07-14T16:58:14Z</dcterms:created>
  <dcterms:modified xsi:type="dcterms:W3CDTF">2021-02-10T19:04:52Z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0x01010068F7BF6DE6BA2D46B70E178CBF8E92C5</vt:lpwstr>
  </property>
</Properties>
</file>