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228"/>
  <workbookPr defaultThemeVersion="166925"/>
  <mc:AlternateContent xmlns:mc="http://schemas.openxmlformats.org/markup-compatibility/2006">
    <mc:Choice Requires="x15">
      <x15ac:absPath xmlns:x15ac="http://schemas.microsoft.com/office/spreadsheetml/2010/11/ac" url="C:\Users\johnh\Documents\"/>
    </mc:Choice>
  </mc:AlternateContent>
  <xr:revisionPtr revIDLastSave="0" documentId="13_ncr:1_{DFFF270D-7026-4DD9-8068-0575C87C2F2F}" xr6:coauthVersionLast="47" xr6:coauthVersionMax="47" xr10:uidLastSave="{00000000-0000-0000-0000-000000000000}"/>
  <bookViews>
    <workbookView xWindow="-96" yWindow="-96" windowWidth="23232" windowHeight="12552" activeTab="1" xr2:uid="{8CE58FE4-D9EC-2A47-98A4-56D30499FC57}"/>
  </bookViews>
  <sheets>
    <sheet name="HOW WORKLOAD IS ESTIMATED" sheetId="4" r:id="rId1"/>
    <sheet name="2021-2022 WorkPlan" sheetId="5" r:id="rId2"/>
    <sheet name="General Timeline" sheetId="6"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9" i="5" l="1"/>
  <c r="D39" i="5"/>
  <c r="G38" i="5"/>
  <c r="H38" i="5"/>
  <c r="I38" i="5"/>
  <c r="E39" i="5" l="1"/>
  <c r="G39" i="5"/>
  <c r="H39" i="5"/>
  <c r="I39"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tc={19DAA281-1F13-4B8B-9968-C68EC06F69E9}</author>
    <author>tc={42E98295-9CAB-4E14-BD31-1FA8A04E1205}</author>
    <author>tc={69C34BC8-F0B3-44DA-A11F-035F60DE66CA}</author>
  </authors>
  <commentList>
    <comment ref="A26" authorId="0" shapeId="0" xr:uid="{19DAA281-1F13-4B8B-9968-C68EC06F69E9}">
      <text>
        <t xml:space="preserve">[Threaded comment]
Your version of Excel allows you to read this threaded comment; however, any edits to it will get removed if the file is opened in a newer version of Excel. Learn more: https://go.microsoft.com/fwlink/?linkid=870924
Comment:
    Wondering if it makes sense to add Outreach and Communications line item here? Could help lay out when updates are given and when OC Committee needs to meet, etc. </t>
      </text>
    </comment>
    <comment ref="F29" authorId="1" shapeId="0" xr:uid="{42E98295-9CAB-4E14-BD31-1FA8A04E1205}">
      <text>
        <t>[Threaded comment]
Your version of Excel allows you to read this threaded comment; however, any edits to it will get removed if the file is opened in a newer version of Excel. Learn more: https://go.microsoft.com/fwlink/?linkid=870924
Comment:
    Would like to do an update for meetings where there isn't a citsci committee meeting</t>
      </text>
    </comment>
    <comment ref="H29" authorId="2" shapeId="0" xr:uid="{69C34BC8-F0B3-44DA-A11F-035F60DE66CA}">
      <text>
        <t>[Threaded comment]
Your version of Excel allows you to read this threaded comment; however, any edits to it will get removed if the file is opened in a newer version of Excel. Learn more: https://go.microsoft.com/fwlink/?linkid=870924
Comment:
    Would like to do an update for meetings where there isn't a citsci committee meeting</t>
      </text>
    </comment>
  </commentList>
</comments>
</file>

<file path=xl/sharedStrings.xml><?xml version="1.0" encoding="utf-8"?>
<sst xmlns="http://schemas.openxmlformats.org/spreadsheetml/2006/main" count="313" uniqueCount="170">
  <si>
    <t>Example discussion level at various stages of FMP development.</t>
  </si>
  <si>
    <t>And Color Coding Scheme in the following sheets</t>
  </si>
  <si>
    <t>Type of Discussion</t>
  </si>
  <si>
    <t>Workload Estimation Weight</t>
  </si>
  <si>
    <t>Council Meeting Time</t>
  </si>
  <si>
    <t>Initial Options Paper</t>
  </si>
  <si>
    <t>1-2h</t>
  </si>
  <si>
    <t>Options discussions, review AP/SSC comments</t>
  </si>
  <si>
    <t>3-4h</t>
  </si>
  <si>
    <t>Review and approve for Hearing</t>
  </si>
  <si>
    <t>Address hearing comments</t>
  </si>
  <si>
    <t>Final Approval</t>
  </si>
  <si>
    <t>SAFMC 2021-2022 WORKPLAN - INCORPORATING PROJECTS UNDERWAY AND UPCOMING ASSESSMENTS</t>
  </si>
  <si>
    <t>Amendments that don't respond to a stock assessment</t>
  </si>
  <si>
    <t>Amend #</t>
  </si>
  <si>
    <t>Amendment</t>
  </si>
  <si>
    <t>SAFMC Lead</t>
  </si>
  <si>
    <t>Statutory Deadline</t>
  </si>
  <si>
    <t>SG 50</t>
  </si>
  <si>
    <t>Red Porgy Rebuilding/Allocate</t>
  </si>
  <si>
    <t>Myra</t>
  </si>
  <si>
    <t>PH</t>
  </si>
  <si>
    <t>DOC</t>
  </si>
  <si>
    <t>A</t>
  </si>
  <si>
    <t>Red Snapper Assess Response</t>
  </si>
  <si>
    <t>Mike/JohnH</t>
  </si>
  <si>
    <t>O/S</t>
  </si>
  <si>
    <t>PH?</t>
  </si>
  <si>
    <t>A?</t>
  </si>
  <si>
    <t>Red Snapper Long-term (NEW-SPLIT)</t>
  </si>
  <si>
    <t>TBD</t>
  </si>
  <si>
    <t>O</t>
  </si>
  <si>
    <t xml:space="preserve">Divided RS into Short and Long-term amendments </t>
  </si>
  <si>
    <t>SG 48</t>
  </si>
  <si>
    <t>Wreckfish ITQ Modernization</t>
  </si>
  <si>
    <t>Christina</t>
  </si>
  <si>
    <t>DOC?</t>
  </si>
  <si>
    <t>Every other meeting?</t>
  </si>
  <si>
    <t>Consider extending one meeting</t>
  </si>
  <si>
    <t>CMP 34</t>
  </si>
  <si>
    <t>King Mack Assess Response</t>
  </si>
  <si>
    <t xml:space="preserve">PH </t>
  </si>
  <si>
    <t>SGA44</t>
  </si>
  <si>
    <t>YT Snapper Assess/Allocate/longterm</t>
  </si>
  <si>
    <t>SG 49</t>
  </si>
  <si>
    <t>Greater AJ Assess/Allocate</t>
  </si>
  <si>
    <t>Mike</t>
  </si>
  <si>
    <t>CORAL 10</t>
  </si>
  <si>
    <t xml:space="preserve">Oculina Boundary </t>
  </si>
  <si>
    <t>Roger</t>
  </si>
  <si>
    <t>SG45/GC11/Sa4/C11</t>
  </si>
  <si>
    <t>ABC Control Rule</t>
  </si>
  <si>
    <t>Added a meeting before PH and in December. December meeting would be an hour or less and can be bumped if need be.</t>
  </si>
  <si>
    <t>SG51</t>
  </si>
  <si>
    <t>Snowy Grouper Assess Response</t>
  </si>
  <si>
    <t>Allie</t>
  </si>
  <si>
    <t>Gag Assess Response</t>
  </si>
  <si>
    <t>(AP)</t>
  </si>
  <si>
    <t>Golden Tilefish Assess Response</t>
  </si>
  <si>
    <t>CMP 32</t>
  </si>
  <si>
    <t>Gulf Cobia Amendment (Gulf is lead)</t>
  </si>
  <si>
    <t>CMP 33</t>
  </si>
  <si>
    <t>Gulf King Mackerel (Gulf is lead)</t>
  </si>
  <si>
    <t>Spanish Mackerel Assess Response</t>
  </si>
  <si>
    <t>(SSC)</t>
  </si>
  <si>
    <t>AR</t>
  </si>
  <si>
    <t>JohnH</t>
  </si>
  <si>
    <t>INFO</t>
  </si>
  <si>
    <t>AP</t>
  </si>
  <si>
    <t xml:space="preserve">DOC </t>
  </si>
  <si>
    <t xml:space="preserve">A </t>
  </si>
  <si>
    <t>Timeline depends on updated Biological Opinion</t>
  </si>
  <si>
    <t>May depend on NMFS timing guidance</t>
  </si>
  <si>
    <t>Scamp Response</t>
  </si>
  <si>
    <t>Workload Subtotal:  Current FMP Projects listed Above</t>
  </si>
  <si>
    <t>FMP ITEMS PER MEETING</t>
  </si>
  <si>
    <t>OTHER ACTIVITIES</t>
  </si>
  <si>
    <t>Selection AP or SSC</t>
  </si>
  <si>
    <t>KI/CC</t>
  </si>
  <si>
    <t>SEDAR Committee</t>
  </si>
  <si>
    <t>CC</t>
  </si>
  <si>
    <t>Citizen Science Committee</t>
  </si>
  <si>
    <t>JB</t>
  </si>
  <si>
    <t>Update</t>
  </si>
  <si>
    <t>Habitat Committee</t>
  </si>
  <si>
    <t>RP</t>
  </si>
  <si>
    <t>Business OTHER than Coral 10 or Blueprint</t>
  </si>
  <si>
    <t>Law Enforcement Committee</t>
  </si>
  <si>
    <t>MB</t>
  </si>
  <si>
    <t>LEOY</t>
  </si>
  <si>
    <t>Allocation Trees Blueprint</t>
  </si>
  <si>
    <t>CW/JH/MS</t>
  </si>
  <si>
    <t>Approve?</t>
  </si>
  <si>
    <t xml:space="preserve"> </t>
  </si>
  <si>
    <t>Will likely take additional meeting (March or special meeting?)</t>
  </si>
  <si>
    <t>SpeciesShifts ScenarioPlanning</t>
  </si>
  <si>
    <t>Joint WorkGroup Rec Sec 102</t>
  </si>
  <si>
    <t>JC</t>
  </si>
  <si>
    <t>0.5?</t>
  </si>
  <si>
    <t>SAFMC Rec Data workgroup</t>
  </si>
  <si>
    <t>MB/JC</t>
  </si>
  <si>
    <t>SG 2for1 permit eval (from EO)</t>
  </si>
  <si>
    <t>Habitat Blueprint</t>
  </si>
  <si>
    <t>MB/JC/RP</t>
  </si>
  <si>
    <t>WORKLOAD SUBTOTAL -  Recurring and special topic activities</t>
  </si>
  <si>
    <r>
      <t xml:space="preserve">WORKLOAD TOTAL :  Current FMP projects (line 15) </t>
    </r>
    <r>
      <rPr>
        <b/>
        <sz val="12"/>
        <color theme="1"/>
        <rFont val="Calibri"/>
        <family val="2"/>
        <scheme val="minor"/>
      </rPr>
      <t>+</t>
    </r>
    <r>
      <rPr>
        <sz val="12"/>
        <color theme="1"/>
        <rFont val="Calibri"/>
        <family val="2"/>
        <scheme val="minor"/>
      </rPr>
      <t xml:space="preserve"> recurring &amp; special topics (Line 22)</t>
    </r>
  </si>
  <si>
    <t>Other Amendments underway, requested, or anticipated to address assessments expected in 2022-2023</t>
  </si>
  <si>
    <t>Committee</t>
  </si>
  <si>
    <t>Target Start</t>
  </si>
  <si>
    <t>SG</t>
  </si>
  <si>
    <t>Unassessed ABC-ACL-EC</t>
  </si>
  <si>
    <t>?</t>
  </si>
  <si>
    <t>Include Almaco Jack and request clarification if intent is to start after ABC CR Amendment</t>
  </si>
  <si>
    <t>SPL</t>
  </si>
  <si>
    <t>SG1 &amp; lobster tailing permits</t>
  </si>
  <si>
    <t>Request clarification if still needed</t>
  </si>
  <si>
    <t>COMP</t>
  </si>
  <si>
    <t>SBRM Amend</t>
  </si>
  <si>
    <t>DW</t>
  </si>
  <si>
    <t>Dolphin Wahoo regional management and other items</t>
  </si>
  <si>
    <t>Amendment could address regional management, limited access for com. permit, and FH baglimit slales</t>
  </si>
  <si>
    <t>Black Sea bass Assessment</t>
  </si>
  <si>
    <t>Vermilion Snapper Assessment</t>
  </si>
  <si>
    <t>Red Grouper Assessment</t>
  </si>
  <si>
    <t>Mutton Assessment</t>
  </si>
  <si>
    <t>Other Activities</t>
  </si>
  <si>
    <t>workshop</t>
  </si>
  <si>
    <t>Mackerel Port Meetings</t>
  </si>
  <si>
    <t>Generalized FMP Timeline Example</t>
  </si>
  <si>
    <t>Illustrates a signficant FMP Amendment - not a framework to update ACL</t>
  </si>
  <si>
    <t>Plan Code</t>
  </si>
  <si>
    <t>Clock</t>
  </si>
  <si>
    <t>eg mo</t>
  </si>
  <si>
    <t>Council Meeting Activity</t>
  </si>
  <si>
    <t>Note</t>
  </si>
  <si>
    <t>More Info</t>
  </si>
  <si>
    <t>June</t>
  </si>
  <si>
    <t>Assessment Report Presented (or FMP started formally)</t>
  </si>
  <si>
    <t>Also present general fishery info - landings+effort trends, recent years, by state, season, etc; catch per trip frequency, recent mgmt changes or AMs implemented</t>
  </si>
  <si>
    <t>When initiated by an AR: Provide ACL options. - there really are not that many, at least for FMPs without allocation changes. When not an AR: discuss the problem Council wishes to solve and why.</t>
  </si>
  <si>
    <t>(AP),(SSC)</t>
  </si>
  <si>
    <t>Oct</t>
  </si>
  <si>
    <t>AP or SSC review</t>
  </si>
  <si>
    <r>
      <t xml:space="preserve">Include in council meet schedule to show work is progressing, explain why skipping a meeting. </t>
    </r>
    <r>
      <rPr>
        <b/>
        <sz val="12"/>
        <color theme="1"/>
        <rFont val="Calibri"/>
        <family val="2"/>
        <scheme val="minor"/>
      </rPr>
      <t>Deadline to Obtain official IPT dataset for analysis</t>
    </r>
  </si>
  <si>
    <t>Intent-bring in AP sooner, help develop response to stock condition or the problems to solve, help develop items to scope</t>
  </si>
  <si>
    <t>Dec</t>
  </si>
  <si>
    <t>Present Options, Approve for Scoping</t>
  </si>
  <si>
    <r>
      <t xml:space="preserve">Council select the preferred </t>
    </r>
    <r>
      <rPr>
        <b/>
        <sz val="12"/>
        <color theme="1"/>
        <rFont val="Calibri"/>
        <family val="2"/>
        <scheme val="minor"/>
      </rPr>
      <t>ACL</t>
    </r>
    <r>
      <rPr>
        <sz val="12"/>
        <color theme="1"/>
        <rFont val="Calibri"/>
        <family val="2"/>
        <scheme val="minor"/>
      </rPr>
      <t xml:space="preserve"> at this meeting</t>
    </r>
  </si>
  <si>
    <t>Approve ACLs by this meeting - critical to the evaluations of specific actions that will follow</t>
  </si>
  <si>
    <t>March</t>
  </si>
  <si>
    <t>Review Actions-Alternatives</t>
  </si>
  <si>
    <t>Review scoping comments, finalize range of actions and alternatives</t>
  </si>
  <si>
    <t>Review Actions-Alternatives, Select Preferreds</t>
  </si>
  <si>
    <t xml:space="preserve">Review evaluation of actions and alternatives. Select preferred options where appropriate and feasible. Need for this or an additioanl meeting of this type determined by FMP complexity and number of actions. </t>
  </si>
  <si>
    <r>
      <t>Consider dividing topics across meeting for a complex FMP with many actions - e.g., one meeting on rec topics, one on comm topics, so that if several meetings needed, avoid starting each meeting by discussing action 1 and going over the entire FMP in action order. May add in</t>
    </r>
    <r>
      <rPr>
        <b/>
        <sz val="12"/>
        <color theme="1"/>
        <rFont val="Calibri"/>
        <family val="2"/>
        <scheme val="minor"/>
      </rPr>
      <t xml:space="preserve"> additional SSC or AP meetings</t>
    </r>
    <r>
      <rPr>
        <sz val="12"/>
        <color theme="1"/>
        <rFont val="Calibri"/>
        <family val="2"/>
        <scheme val="minor"/>
      </rPr>
      <t xml:space="preserve"> between OS and PH as needed</t>
    </r>
  </si>
  <si>
    <t>Sept</t>
  </si>
  <si>
    <t>Review Actions-Alternatives, Select preferreds, and Approve for hearings</t>
  </si>
  <si>
    <t>Review evaluation of actions and alternatives, select preferred alternatives for hearing</t>
  </si>
  <si>
    <t>doc</t>
  </si>
  <si>
    <t>Review hearing comments, revise preferreds</t>
  </si>
  <si>
    <t>review any additional analysis, approve for submission</t>
  </si>
  <si>
    <r>
      <t xml:space="preserve">Need to have </t>
    </r>
    <r>
      <rPr>
        <b/>
        <sz val="12"/>
        <color theme="1"/>
        <rFont val="Calibri"/>
        <family val="2"/>
        <scheme val="minor"/>
      </rPr>
      <t>codified text</t>
    </r>
    <r>
      <rPr>
        <sz val="12"/>
        <color theme="1"/>
        <rFont val="Calibri"/>
        <family val="2"/>
        <scheme val="minor"/>
      </rPr>
      <t xml:space="preserve"> in time to review</t>
    </r>
  </si>
  <si>
    <t>FMP Submitted by</t>
  </si>
  <si>
    <t>final draft, codified, etc - submit before the next meeting</t>
  </si>
  <si>
    <t>2021 Q3 DRAFT - September Meeting Revised</t>
  </si>
  <si>
    <t>Dolphin Wahoo (Recreational Measures)</t>
  </si>
  <si>
    <t>NEW 2022 (Dolphin LongLine)</t>
  </si>
  <si>
    <t>NEW 2022 (Com Logbooks)</t>
  </si>
  <si>
    <t>NEW 2022</t>
  </si>
  <si>
    <t>MS/AI/MB/CW/JH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</si>
</sst>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mmm\-yy;@"/>
  </numFmts>
  <fonts count="8" x14ac:knownFonts="1">
    <font>
      <sz val="12"/>
      <color theme="1"/>
      <name val="Calibri"/>
      <family val="2"/>
      <scheme val="minor"/>
    </font>
    <font>
      <b/>
      <sz val="12"/>
      <color theme="1"/>
      <name val="Calibri"/>
      <family val="2"/>
      <scheme val="minor"/>
    </font>
    <font>
      <b/>
      <u/>
      <sz val="12"/>
      <color theme="1"/>
      <name val="Calibri"/>
      <family val="2"/>
      <scheme val="minor"/>
    </font>
    <font>
      <sz val="12"/>
      <color rgb="FFFF0000"/>
      <name val="Calibri"/>
      <family val="2"/>
      <scheme val="minor"/>
    </font>
    <font>
      <b/>
      <sz val="12"/>
      <color rgb="FFFF0000"/>
      <name val="Calibri"/>
      <family val="2"/>
      <scheme val="minor"/>
    </font>
    <font>
      <b/>
      <sz val="12"/>
      <name val="Calibri"/>
      <family val="2"/>
      <scheme val="minor"/>
    </font>
    <font>
      <sz val="12"/>
      <color rgb="FF000000"/>
      <name val="Calibri"/>
      <family val="2"/>
      <scheme val="minor"/>
    </font>
    <font>
      <sz val="12"/>
      <name val="Calibri"/>
      <family val="2"/>
      <scheme val="minor"/>
    </font>
  </fonts>
  <fills count="17">
    <fill>
      <patternFill patternType="none"/>
    </fill>
    <fill>
      <patternFill patternType="gray125"/>
    </fill>
    <fill>
      <patternFill patternType="solid">
        <fgColor theme="2"/>
        <bgColor indexed="64"/>
      </patternFill>
    </fill>
    <fill>
      <patternFill patternType="solid">
        <fgColor rgb="FFFFC000"/>
        <bgColor indexed="64"/>
      </patternFill>
    </fill>
    <fill>
      <patternFill patternType="solid">
        <fgColor rgb="FFFFFF00"/>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rgb="FF00B0F0"/>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rgb="FFFFFFFF"/>
        <bgColor indexed="64"/>
      </patternFill>
    </fill>
    <fill>
      <patternFill patternType="solid">
        <fgColor theme="0"/>
        <bgColor indexed="64"/>
      </patternFill>
    </fill>
    <fill>
      <patternFill patternType="solid">
        <fgColor theme="7"/>
        <bgColor indexed="64"/>
      </patternFill>
    </fill>
    <fill>
      <patternFill patternType="solid">
        <fgColor rgb="FFFFC5C5"/>
        <bgColor indexed="64"/>
      </patternFill>
    </fill>
    <fill>
      <patternFill patternType="solid">
        <fgColor theme="7" tint="0.79998168889431442"/>
        <bgColor indexed="64"/>
      </patternFill>
    </fill>
    <fill>
      <patternFill patternType="solid">
        <fgColor rgb="FFFF0000"/>
        <bgColor indexed="64"/>
      </patternFill>
    </fill>
    <fill>
      <patternFill patternType="solid">
        <fgColor theme="4" tint="0.79998168889431442"/>
        <bgColor indexed="64"/>
      </patternFill>
    </fill>
  </fills>
  <borders count="16">
    <border>
      <left/>
      <right/>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right style="thin">
        <color rgb="FF000000"/>
      </right>
      <top/>
      <bottom/>
      <diagonal/>
    </border>
    <border>
      <left style="thin">
        <color rgb="FF000000"/>
      </left>
      <right/>
      <top style="thin">
        <color rgb="FF000000"/>
      </top>
      <bottom/>
      <diagonal/>
    </border>
    <border>
      <left style="thin">
        <color rgb="FF000000"/>
      </left>
      <right/>
      <top/>
      <bottom/>
      <diagonal/>
    </border>
    <border>
      <left/>
      <right/>
      <top style="thin">
        <color rgb="FF000000"/>
      </top>
      <bottom style="thin">
        <color indexed="64"/>
      </bottom>
      <diagonal/>
    </border>
    <border>
      <left/>
      <right style="thin">
        <color rgb="FF000000"/>
      </right>
      <top style="thin">
        <color rgb="FF000000"/>
      </top>
      <bottom style="thin">
        <color indexed="64"/>
      </bottom>
      <diagonal/>
    </border>
    <border>
      <left style="thin">
        <color rgb="FF000000"/>
      </left>
      <right style="thin">
        <color rgb="FF000000"/>
      </right>
      <top/>
      <bottom/>
      <diagonal/>
    </border>
    <border>
      <left style="thin">
        <color rgb="FF000000"/>
      </left>
      <right/>
      <top/>
      <bottom style="thin">
        <color indexed="64"/>
      </bottom>
      <diagonal/>
    </border>
    <border>
      <left style="thin">
        <color rgb="FF000000"/>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s>
  <cellStyleXfs count="1">
    <xf numFmtId="0" fontId="0" fillId="0" borderId="0"/>
  </cellStyleXfs>
  <cellXfs count="93">
    <xf numFmtId="0" fontId="0" fillId="0" borderId="0" xfId="0"/>
    <xf numFmtId="0" fontId="0" fillId="0" borderId="0" xfId="0" applyAlignment="1">
      <alignment horizontal="center"/>
    </xf>
    <xf numFmtId="0" fontId="1" fillId="0" borderId="0" xfId="0" applyFont="1"/>
    <xf numFmtId="164" fontId="1" fillId="0" borderId="0" xfId="0" applyNumberFormat="1" applyFont="1"/>
    <xf numFmtId="0" fontId="1" fillId="0" borderId="0" xfId="0" applyFont="1" applyAlignment="1">
      <alignment horizontal="center"/>
    </xf>
    <xf numFmtId="164" fontId="1" fillId="2" borderId="2" xfId="0" applyNumberFormat="1" applyFont="1" applyFill="1" applyBorder="1" applyAlignment="1">
      <alignment horizontal="center"/>
    </xf>
    <xf numFmtId="0" fontId="2" fillId="2" borderId="5" xfId="0" applyFont="1" applyFill="1" applyBorder="1"/>
    <xf numFmtId="164" fontId="1" fillId="2" borderId="6" xfId="0" applyNumberFormat="1" applyFont="1" applyFill="1" applyBorder="1"/>
    <xf numFmtId="0" fontId="1" fillId="2" borderId="5" xfId="0" applyFont="1" applyFill="1" applyBorder="1"/>
    <xf numFmtId="0" fontId="0" fillId="0" borderId="9" xfId="0" applyBorder="1"/>
    <xf numFmtId="0" fontId="0" fillId="0" borderId="6" xfId="0" applyBorder="1"/>
    <xf numFmtId="0" fontId="0" fillId="4" borderId="0" xfId="0" applyFill="1" applyAlignment="1">
      <alignment horizontal="center"/>
    </xf>
    <xf numFmtId="0" fontId="0" fillId="3" borderId="0" xfId="0" applyFill="1" applyAlignment="1">
      <alignment horizontal="center"/>
    </xf>
    <xf numFmtId="0" fontId="0" fillId="5" borderId="0" xfId="0" applyFill="1"/>
    <xf numFmtId="0" fontId="1" fillId="4" borderId="0" xfId="0" applyFont="1" applyFill="1" applyAlignment="1">
      <alignment horizontal="center"/>
    </xf>
    <xf numFmtId="0" fontId="0" fillId="0" borderId="3" xfId="0" applyBorder="1"/>
    <xf numFmtId="49" fontId="0" fillId="0" borderId="3" xfId="0" applyNumberFormat="1" applyBorder="1" applyAlignment="1">
      <alignment horizontal="center" wrapText="1"/>
    </xf>
    <xf numFmtId="0" fontId="0" fillId="5" borderId="10" xfId="0" applyFill="1" applyBorder="1"/>
    <xf numFmtId="0" fontId="1" fillId="5" borderId="3" xfId="0" applyFont="1" applyFill="1" applyBorder="1" applyAlignment="1">
      <alignment horizontal="center"/>
    </xf>
    <xf numFmtId="0" fontId="0" fillId="5" borderId="11" xfId="0" applyFill="1" applyBorder="1"/>
    <xf numFmtId="0" fontId="1" fillId="5" borderId="1" xfId="0" applyFont="1" applyFill="1" applyBorder="1" applyAlignment="1">
      <alignment horizontal="center"/>
    </xf>
    <xf numFmtId="0" fontId="1" fillId="5" borderId="1" xfId="0" applyFont="1" applyFill="1" applyBorder="1"/>
    <xf numFmtId="0" fontId="0" fillId="6" borderId="11" xfId="0" applyFill="1" applyBorder="1"/>
    <xf numFmtId="0" fontId="1" fillId="6" borderId="1" xfId="0" applyFont="1" applyFill="1" applyBorder="1" applyAlignment="1">
      <alignment horizontal="center"/>
    </xf>
    <xf numFmtId="0" fontId="1" fillId="7" borderId="0" xfId="0" applyFont="1" applyFill="1"/>
    <xf numFmtId="0" fontId="0" fillId="7" borderId="0" xfId="0" applyFill="1"/>
    <xf numFmtId="0" fontId="1" fillId="4" borderId="0" xfId="0" applyFont="1" applyFill="1" applyAlignment="1">
      <alignment horizontal="center" vertical="center"/>
    </xf>
    <xf numFmtId="0" fontId="1" fillId="5" borderId="0" xfId="0" applyFont="1" applyFill="1"/>
    <xf numFmtId="0" fontId="0" fillId="4" borderId="0" xfId="0" applyFill="1" applyAlignment="1">
      <alignment horizontal="center" vertical="center"/>
    </xf>
    <xf numFmtId="0" fontId="0" fillId="3" borderId="0" xfId="0" applyFill="1" applyAlignment="1">
      <alignment horizontal="center" vertical="center"/>
    </xf>
    <xf numFmtId="0" fontId="0" fillId="0" borderId="0" xfId="0" applyAlignment="1">
      <alignment horizontal="center" vertical="center"/>
    </xf>
    <xf numFmtId="49" fontId="0" fillId="0" borderId="0" xfId="0" applyNumberFormat="1" applyAlignment="1">
      <alignment horizontal="center" vertical="center" wrapText="1"/>
    </xf>
    <xf numFmtId="164" fontId="0" fillId="0" borderId="0" xfId="0" applyNumberFormat="1"/>
    <xf numFmtId="0" fontId="1" fillId="0" borderId="0" xfId="0" applyFont="1" applyAlignment="1">
      <alignment horizontal="center" vertical="center"/>
    </xf>
    <xf numFmtId="0" fontId="1" fillId="4" borderId="4" xfId="0" applyFont="1" applyFill="1" applyBorder="1" applyAlignment="1">
      <alignment horizontal="center"/>
    </xf>
    <xf numFmtId="0" fontId="3" fillId="9" borderId="6" xfId="0" applyFont="1" applyFill="1" applyBorder="1"/>
    <xf numFmtId="0" fontId="4" fillId="9" borderId="0" xfId="0" applyFont="1" applyFill="1"/>
    <xf numFmtId="0" fontId="3" fillId="9" borderId="0" xfId="0" applyFont="1" applyFill="1"/>
    <xf numFmtId="0" fontId="5" fillId="9" borderId="6" xfId="0" applyFont="1" applyFill="1" applyBorder="1"/>
    <xf numFmtId="0" fontId="0" fillId="4" borderId="0" xfId="0" applyFill="1"/>
    <xf numFmtId="0" fontId="0" fillId="0" borderId="0" xfId="0" applyAlignment="1">
      <alignment horizontal="left" vertical="center"/>
    </xf>
    <xf numFmtId="0" fontId="0" fillId="3" borderId="0" xfId="0" applyFill="1" applyAlignment="1">
      <alignment horizontal="left" vertical="center"/>
    </xf>
    <xf numFmtId="0" fontId="6" fillId="4" borderId="0" xfId="0" applyFont="1" applyFill="1" applyAlignment="1">
      <alignment horizontal="left" vertical="center"/>
    </xf>
    <xf numFmtId="0" fontId="1" fillId="10" borderId="0" xfId="0" applyFont="1" applyFill="1" applyAlignment="1">
      <alignment horizontal="center"/>
    </xf>
    <xf numFmtId="0" fontId="3" fillId="0" borderId="0" xfId="0" applyFont="1"/>
    <xf numFmtId="0" fontId="3" fillId="0" borderId="0" xfId="0" applyFont="1" applyAlignment="1">
      <alignment horizontal="center" vertical="center"/>
    </xf>
    <xf numFmtId="0" fontId="3" fillId="0" borderId="0" xfId="0" applyFont="1" applyAlignment="1">
      <alignment horizontal="left" vertical="center"/>
    </xf>
    <xf numFmtId="0" fontId="0" fillId="7" borderId="6" xfId="0" applyFill="1" applyBorder="1"/>
    <xf numFmtId="0" fontId="5" fillId="0" borderId="0" xfId="0" applyFont="1" applyAlignment="1">
      <alignment horizontal="left" vertical="top"/>
    </xf>
    <xf numFmtId="0" fontId="7" fillId="4" borderId="0" xfId="0" applyFont="1" applyFill="1" applyAlignment="1">
      <alignment horizontal="center" vertical="center"/>
    </xf>
    <xf numFmtId="0" fontId="7" fillId="0" borderId="0" xfId="0" applyFont="1"/>
    <xf numFmtId="164" fontId="1" fillId="7" borderId="0" xfId="0" applyNumberFormat="1" applyFont="1" applyFill="1"/>
    <xf numFmtId="164" fontId="1" fillId="2" borderId="12" xfId="0" applyNumberFormat="1" applyFont="1" applyFill="1" applyBorder="1" applyAlignment="1">
      <alignment horizontal="center"/>
    </xf>
    <xf numFmtId="0" fontId="0" fillId="0" borderId="14" xfId="0" applyBorder="1"/>
    <xf numFmtId="0" fontId="1" fillId="4" borderId="14" xfId="0" applyFont="1" applyFill="1" applyBorder="1" applyAlignment="1">
      <alignment horizontal="center"/>
    </xf>
    <xf numFmtId="0" fontId="0" fillId="0" borderId="14" xfId="0" applyBorder="1" applyAlignment="1">
      <alignment horizontal="center"/>
    </xf>
    <xf numFmtId="0" fontId="1" fillId="5" borderId="13" xfId="0" applyFont="1" applyFill="1" applyBorder="1" applyAlignment="1">
      <alignment horizontal="center"/>
    </xf>
    <xf numFmtId="0" fontId="1" fillId="6" borderId="15" xfId="0" applyFont="1" applyFill="1" applyBorder="1" applyAlignment="1">
      <alignment horizontal="center"/>
    </xf>
    <xf numFmtId="164" fontId="1" fillId="2" borderId="15" xfId="0" applyNumberFormat="1" applyFont="1" applyFill="1" applyBorder="1" applyAlignment="1">
      <alignment horizontal="center"/>
    </xf>
    <xf numFmtId="0" fontId="0" fillId="0" borderId="14" xfId="0" applyBorder="1" applyAlignment="1">
      <alignment horizontal="center" vertical="center"/>
    </xf>
    <xf numFmtId="0" fontId="0" fillId="0" borderId="14" xfId="0" applyBorder="1" applyAlignment="1">
      <alignment horizontal="left" vertical="center"/>
    </xf>
    <xf numFmtId="0" fontId="1" fillId="4" borderId="14" xfId="0" applyFont="1" applyFill="1" applyBorder="1" applyAlignment="1">
      <alignment horizontal="center" vertical="center"/>
    </xf>
    <xf numFmtId="0" fontId="0" fillId="4" borderId="14" xfId="0" applyFill="1" applyBorder="1" applyAlignment="1">
      <alignment horizontal="center" vertical="center"/>
    </xf>
    <xf numFmtId="0" fontId="1" fillId="0" borderId="14" xfId="0" applyFont="1" applyBorder="1" applyAlignment="1">
      <alignment horizontal="center" vertical="center"/>
    </xf>
    <xf numFmtId="0" fontId="0" fillId="4" borderId="14" xfId="0" applyFill="1" applyBorder="1" applyAlignment="1">
      <alignment horizontal="left" vertical="center"/>
    </xf>
    <xf numFmtId="0" fontId="0" fillId="3" borderId="14" xfId="0" applyFill="1" applyBorder="1" applyAlignment="1">
      <alignment horizontal="center" vertical="center"/>
    </xf>
    <xf numFmtId="0" fontId="1" fillId="5" borderId="15" xfId="0" applyFont="1" applyFill="1" applyBorder="1" applyAlignment="1">
      <alignment horizontal="center"/>
    </xf>
    <xf numFmtId="164" fontId="0" fillId="0" borderId="0" xfId="0" applyNumberFormat="1" applyAlignment="1">
      <alignment horizontal="right"/>
    </xf>
    <xf numFmtId="0" fontId="0" fillId="0" borderId="0" xfId="0" applyAlignment="1">
      <alignment horizontal="right"/>
    </xf>
    <xf numFmtId="0" fontId="1" fillId="11" borderId="0" xfId="0" applyFont="1" applyFill="1" applyAlignment="1">
      <alignment horizontal="center"/>
    </xf>
    <xf numFmtId="0" fontId="1" fillId="11" borderId="0" xfId="0" applyFont="1" applyFill="1"/>
    <xf numFmtId="0" fontId="7" fillId="0" borderId="6" xfId="0" applyFont="1" applyBorder="1"/>
    <xf numFmtId="0" fontId="5" fillId="0" borderId="0" xfId="0" applyFont="1" applyAlignment="1">
      <alignment horizontal="left"/>
    </xf>
    <xf numFmtId="0" fontId="5" fillId="0" borderId="0" xfId="0" applyFont="1" applyAlignment="1">
      <alignment horizontal="left" vertical="center"/>
    </xf>
    <xf numFmtId="0" fontId="0" fillId="12" borderId="0" xfId="0" applyFill="1" applyAlignment="1">
      <alignment horizontal="center" vertical="center"/>
    </xf>
    <xf numFmtId="0" fontId="1" fillId="12" borderId="0" xfId="0" applyFont="1" applyFill="1" applyAlignment="1">
      <alignment horizontal="center" vertical="center"/>
    </xf>
    <xf numFmtId="0" fontId="1" fillId="12" borderId="14" xfId="0" applyFont="1" applyFill="1" applyBorder="1" applyAlignment="1">
      <alignment horizontal="left" vertical="center"/>
    </xf>
    <xf numFmtId="0" fontId="1" fillId="4" borderId="0" xfId="0" applyFont="1" applyFill="1"/>
    <xf numFmtId="0" fontId="5" fillId="4" borderId="0" xfId="0" applyFont="1" applyFill="1" applyAlignment="1">
      <alignment horizontal="center" vertical="center"/>
    </xf>
    <xf numFmtId="0" fontId="0" fillId="13" borderId="0" xfId="0" applyFill="1" applyAlignment="1">
      <alignment horizontal="center" vertical="center"/>
    </xf>
    <xf numFmtId="0" fontId="1" fillId="0" borderId="0" xfId="0" applyFont="1" applyAlignment="1">
      <alignment horizontal="left" vertical="center"/>
    </xf>
    <xf numFmtId="0" fontId="0" fillId="13" borderId="6" xfId="0" applyFill="1" applyBorder="1"/>
    <xf numFmtId="0" fontId="0" fillId="13" borderId="0" xfId="0" applyFill="1"/>
    <xf numFmtId="0" fontId="0" fillId="5" borderId="6" xfId="0" applyFill="1" applyBorder="1"/>
    <xf numFmtId="0" fontId="0" fillId="0" borderId="0" xfId="0" applyAlignment="1">
      <alignment horizontal="left"/>
    </xf>
    <xf numFmtId="0" fontId="1" fillId="14" borderId="6" xfId="0" applyFont="1" applyFill="1" applyBorder="1"/>
    <xf numFmtId="0" fontId="1" fillId="15" borderId="0" xfId="0" applyFont="1" applyFill="1" applyAlignment="1">
      <alignment horizontal="center"/>
    </xf>
    <xf numFmtId="0" fontId="1" fillId="15" borderId="0" xfId="0" applyFont="1" applyFill="1"/>
    <xf numFmtId="0" fontId="0" fillId="16" borderId="0" xfId="0" applyFill="1"/>
    <xf numFmtId="0" fontId="0" fillId="16" borderId="0" xfId="0" applyFill="1" applyAlignment="1">
      <alignment horizontal="center" vertical="center" wrapText="1"/>
    </xf>
    <xf numFmtId="0" fontId="1" fillId="2" borderId="7" xfId="0" applyFont="1" applyFill="1" applyBorder="1" applyAlignment="1">
      <alignment horizontal="center"/>
    </xf>
    <xf numFmtId="0" fontId="1" fillId="2" borderId="8" xfId="0" applyFont="1" applyFill="1" applyBorder="1" applyAlignment="1">
      <alignment horizontal="center"/>
    </xf>
    <xf numFmtId="0" fontId="1" fillId="8" borderId="0" xfId="0" applyFont="1" applyFill="1" applyAlignment="1">
      <alignment horizontal="center"/>
    </xf>
  </cellXfs>
  <cellStyles count="1">
    <cellStyle name="Normal" xfId="0" builtinId="0"/>
  </cellStyles>
  <dxfs count="1">
    <dxf>
      <fill>
        <patternFill>
          <bgColor rgb="FFFF0000"/>
        </patternFill>
      </fill>
    </dxf>
  </dxfs>
  <tableStyles count="0" defaultTableStyle="TableStyleMedium2" defaultPivotStyle="PivotStyleLight16"/>
  <colors>
    <mruColors>
      <color rgb="FFFFC5C5"/>
      <color rgb="FFFF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3.xml"/><Relationship Id="rId5" Type="http://schemas.openxmlformats.org/officeDocument/2006/relationships/styles" Target="styles.xml"/><Relationship Id="rId10" Type="http://schemas.openxmlformats.org/officeDocument/2006/relationships/customXml" Target="../customXml/item2.xml"/><Relationship Id="rId4" Type="http://schemas.openxmlformats.org/officeDocument/2006/relationships/theme" Target="theme/theme1.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1</xdr:col>
      <xdr:colOff>0</xdr:colOff>
      <xdr:row>0</xdr:row>
      <xdr:rowOff>38100</xdr:rowOff>
    </xdr:from>
    <xdr:to>
      <xdr:col>7</xdr:col>
      <xdr:colOff>527050</xdr:colOff>
      <xdr:row>22</xdr:row>
      <xdr:rowOff>184150</xdr:rowOff>
    </xdr:to>
    <xdr:sp macro="" textlink="">
      <xdr:nvSpPr>
        <xdr:cNvPr id="2" name="TextBox 1">
          <a:extLst>
            <a:ext uri="{FF2B5EF4-FFF2-40B4-BE49-F238E27FC236}">
              <a16:creationId xmlns:a16="http://schemas.microsoft.com/office/drawing/2014/main" id="{40FF408F-DA9F-4D19-9F7C-A3CEC8599769}"/>
            </a:ext>
          </a:extLst>
        </xdr:cNvPr>
        <xdr:cNvSpPr txBox="1"/>
      </xdr:nvSpPr>
      <xdr:spPr>
        <a:xfrm>
          <a:off x="673100" y="38100"/>
          <a:ext cx="4565650" cy="44767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Council Meeting Workload</a:t>
          </a:r>
          <a:r>
            <a:rPr lang="en-US" sz="1100" baseline="0"/>
            <a:t> Estimation and Time Management Approach</a:t>
          </a:r>
        </a:p>
        <a:p>
          <a:pPr marL="0" marR="0" lvl="0" indent="0" defTabSz="914400" eaLnBrk="1" fontAlgn="auto" latinLnBrk="0" hangingPunct="1">
            <a:lnSpc>
              <a:spcPct val="100000"/>
            </a:lnSpc>
            <a:spcBef>
              <a:spcPts val="0"/>
            </a:spcBef>
            <a:spcAft>
              <a:spcPts val="0"/>
            </a:spcAft>
            <a:buClrTx/>
            <a:buSzTx/>
            <a:buFontTx/>
            <a:buNone/>
            <a:tabLst/>
            <a:defRPr/>
          </a:pPr>
          <a:endParaRPr lang="en-US" sz="1100"/>
        </a:p>
        <a:p>
          <a:pPr marL="0" marR="0" lvl="0" indent="0" defTabSz="914400" eaLnBrk="1" fontAlgn="auto" latinLnBrk="0" hangingPunct="1">
            <a:lnSpc>
              <a:spcPct val="100000"/>
            </a:lnSpc>
            <a:spcBef>
              <a:spcPts val="0"/>
            </a:spcBef>
            <a:spcAft>
              <a:spcPts val="0"/>
            </a:spcAft>
            <a:buClrTx/>
            <a:buSzTx/>
            <a:buFontTx/>
            <a:buNone/>
            <a:tabLst/>
            <a:defRPr/>
          </a:pPr>
          <a:r>
            <a:rPr lang="en-US" sz="1100"/>
            <a:t>Council</a:t>
          </a:r>
          <a:r>
            <a:rPr lang="en-US" sz="1100" baseline="0"/>
            <a:t> previously directed that 6 FMPs were the most that could be addressed in a Council meeting. Over the last several years this has proven to be an accurate estimate. </a:t>
          </a:r>
        </a:p>
        <a:p>
          <a:pPr marL="0" marR="0" lvl="0" indent="0" defTabSz="914400" eaLnBrk="1" fontAlgn="auto" latinLnBrk="0" hangingPunct="1">
            <a:lnSpc>
              <a:spcPct val="100000"/>
            </a:lnSpc>
            <a:spcBef>
              <a:spcPts val="0"/>
            </a:spcBef>
            <a:spcAft>
              <a:spcPts val="0"/>
            </a:spcAft>
            <a:buClrTx/>
            <a:buSzTx/>
            <a:buFontTx/>
            <a:buNone/>
            <a:tabLst/>
            <a:defRPr/>
          </a:pPr>
          <a:endParaRPr lang="en-US" sz="1100" baseline="0"/>
        </a:p>
        <a:p>
          <a:pPr marL="0" marR="0" lvl="0" indent="0" defTabSz="914400" eaLnBrk="1" fontAlgn="auto" latinLnBrk="0" hangingPunct="1">
            <a:lnSpc>
              <a:spcPct val="100000"/>
            </a:lnSpc>
            <a:spcBef>
              <a:spcPts val="0"/>
            </a:spcBef>
            <a:spcAft>
              <a:spcPts val="0"/>
            </a:spcAft>
            <a:buClrTx/>
            <a:buSzTx/>
            <a:buFontTx/>
            <a:buNone/>
            <a:tabLst/>
            <a:defRPr/>
          </a:pPr>
          <a:r>
            <a:rPr lang="en-US" sz="1100" baseline="0"/>
            <a:t>To address the current excessive workload and backlog of projects, we attempted to refine this some by considering the level of discussion that occurs at different stages of FMP development. For example, the first time the Council considers an amendment and reviews a general options paper will take less discussion time than a later discussion when actions are reviewed and preferred alternatives selected. </a:t>
          </a:r>
        </a:p>
        <a:p>
          <a:pPr marL="0" marR="0" lvl="0" indent="0" defTabSz="914400" eaLnBrk="1" fontAlgn="auto" latinLnBrk="0" hangingPunct="1">
            <a:lnSpc>
              <a:spcPct val="100000"/>
            </a:lnSpc>
            <a:spcBef>
              <a:spcPts val="0"/>
            </a:spcBef>
            <a:spcAft>
              <a:spcPts val="0"/>
            </a:spcAft>
            <a:buClrTx/>
            <a:buSzTx/>
            <a:buFontTx/>
            <a:buNone/>
            <a:tabLst/>
            <a:defRPr/>
          </a:pPr>
          <a:endParaRPr lang="en-US" sz="110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a:effectLst/>
            </a:rPr>
            <a:t>We weighted</a:t>
          </a:r>
          <a:r>
            <a:rPr lang="en-US" baseline="0">
              <a:effectLst/>
            </a:rPr>
            <a:t> the different discussion stages as either 1 or 0.5. Summing these weights for a meeting gives an estimate of the discussion time needed. Keeping the sum at or below 6 should keep the workload manageable within a single meeting. </a:t>
          </a:r>
        </a:p>
        <a:p>
          <a:pPr marL="0" marR="0" lvl="0" indent="0" defTabSz="914400" eaLnBrk="1" fontAlgn="auto" latinLnBrk="0" hangingPunct="1">
            <a:lnSpc>
              <a:spcPct val="100000"/>
            </a:lnSpc>
            <a:spcBef>
              <a:spcPts val="0"/>
            </a:spcBef>
            <a:spcAft>
              <a:spcPts val="0"/>
            </a:spcAft>
            <a:buClrTx/>
            <a:buSzTx/>
            <a:buFontTx/>
            <a:buNone/>
            <a:tabLst/>
            <a:defRPr/>
          </a:pPr>
          <a:endParaRPr lang="en-US" baseline="0">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en-US" baseline="0">
              <a:effectLst/>
            </a:rPr>
            <a:t>Estimating the workload in this manner for several years forward, and through final approval of projects, provides a long-term persepective on the FMP workload. Individual FMP project schedules may need to be adjusted to address future meetings if the workload rating gets too high.  It will also allow us to illustrate the impacts on other projects and on future meeting workloads when projects fall behind.</a:t>
          </a:r>
        </a:p>
        <a:p>
          <a:pPr marL="0" marR="0" lvl="0" indent="0" defTabSz="914400" eaLnBrk="1" fontAlgn="auto" latinLnBrk="0" hangingPunct="1">
            <a:lnSpc>
              <a:spcPct val="100000"/>
            </a:lnSpc>
            <a:spcBef>
              <a:spcPts val="0"/>
            </a:spcBef>
            <a:spcAft>
              <a:spcPts val="0"/>
            </a:spcAft>
            <a:buClrTx/>
            <a:buSzTx/>
            <a:buFontTx/>
            <a:buNone/>
            <a:tabLst/>
            <a:defRPr/>
          </a:pPr>
          <a:endParaRPr lang="en-US" baseline="0">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en-US">
            <a:effectLst/>
          </a:endParaRPr>
        </a:p>
      </xdr:txBody>
    </xdr:sp>
    <xdr:clientData/>
  </xdr:twoCellAnchor>
</xdr:wsDr>
</file>

<file path=xl/persons/person.xml><?xml version="1.0" encoding="utf-8"?>
<personList xmlns="http://schemas.microsoft.com/office/spreadsheetml/2018/threadedcomments" xmlns:x="http://schemas.openxmlformats.org/spreadsheetml/2006/main">
  <person displayName="Julia Byrd" id="{2321D63E-0B6E-4BAA-BA1A-BA459828D1F8}" userId="S::julia.byrd@safmc.net::2fb8d8a8-58a9-4f7a-bfed-39539d159cb3"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26" dT="2021-08-16T17:26:30.92" personId="{2321D63E-0B6E-4BAA-BA1A-BA459828D1F8}" id="{19DAA281-1F13-4B8B-9968-C68EC06F69E9}">
    <text xml:space="preserve">Wondering if it makes sense to add Outreach and Communications line item here? Could help lay out when updates are given and when OC Committee needs to meet, etc. </text>
  </threadedComment>
  <threadedComment ref="F29" dT="2021-08-16T17:23:01.75" personId="{2321D63E-0B6E-4BAA-BA1A-BA459828D1F8}" id="{42E98295-9CAB-4E14-BD31-1FA8A04E1205}">
    <text>Would like to do an update for meetings where there isn't a citsci committee meeting</text>
  </threadedComment>
  <threadedComment ref="H29" dT="2021-08-16T17:23:16.50" personId="{2321D63E-0B6E-4BAA-BA1A-BA459828D1F8}" id="{69C34BC8-F0B3-44DA-A11F-035F60DE66CA}">
    <text>Would like to do an update for meetings where there isn't a citsci committee meeting</text>
  </threadedComment>
</ThreadedComments>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A8875B-0885-438C-8A11-14B59D50E88C}">
  <dimension ref="I2:N19"/>
  <sheetViews>
    <sheetView zoomScale="120" zoomScaleNormal="120" workbookViewId="0">
      <selection activeCell="N5" sqref="N5"/>
    </sheetView>
  </sheetViews>
  <sheetFormatPr defaultRowHeight="15.6" x14ac:dyDescent="0.6"/>
  <cols>
    <col min="9" max="9" width="11.25" customWidth="1"/>
    <col min="12" max="12" width="11.25" customWidth="1"/>
    <col min="13" max="13" width="12.09765625" customWidth="1"/>
    <col min="14" max="14" width="14" customWidth="1"/>
  </cols>
  <sheetData>
    <row r="2" spans="9:14" x14ac:dyDescent="0.6">
      <c r="I2" s="2" t="s">
        <v>0</v>
      </c>
    </row>
    <row r="3" spans="9:14" x14ac:dyDescent="0.6">
      <c r="I3" s="2" t="s">
        <v>1</v>
      </c>
      <c r="J3" s="2"/>
      <c r="K3" s="2"/>
      <c r="L3" s="2"/>
      <c r="M3" s="2"/>
      <c r="N3" s="2"/>
    </row>
    <row r="4" spans="9:14" ht="46.8" x14ac:dyDescent="0.6">
      <c r="I4" s="15" t="s">
        <v>2</v>
      </c>
      <c r="J4" s="15"/>
      <c r="K4" s="15"/>
      <c r="L4" s="15"/>
      <c r="M4" s="16" t="s">
        <v>3</v>
      </c>
      <c r="N4" s="16" t="s">
        <v>4</v>
      </c>
    </row>
    <row r="5" spans="9:14" x14ac:dyDescent="0.6">
      <c r="I5" t="s">
        <v>5</v>
      </c>
      <c r="M5" s="11">
        <v>0.5</v>
      </c>
      <c r="N5" s="1" t="s">
        <v>6</v>
      </c>
    </row>
    <row r="6" spans="9:14" x14ac:dyDescent="0.6">
      <c r="I6" t="s">
        <v>7</v>
      </c>
      <c r="M6" s="12">
        <v>1</v>
      </c>
      <c r="N6" s="1" t="s">
        <v>8</v>
      </c>
    </row>
    <row r="7" spans="9:14" x14ac:dyDescent="0.6">
      <c r="I7" t="s">
        <v>9</v>
      </c>
      <c r="M7" s="12">
        <v>1</v>
      </c>
      <c r="N7" s="1" t="s">
        <v>8</v>
      </c>
    </row>
    <row r="8" spans="9:14" x14ac:dyDescent="0.6">
      <c r="I8" t="s">
        <v>10</v>
      </c>
      <c r="M8" s="11">
        <v>1</v>
      </c>
      <c r="N8" s="1" t="s">
        <v>6</v>
      </c>
    </row>
    <row r="9" spans="9:14" x14ac:dyDescent="0.6">
      <c r="I9" t="s">
        <v>11</v>
      </c>
      <c r="M9" s="11">
        <v>1</v>
      </c>
      <c r="N9" s="1" t="s">
        <v>6</v>
      </c>
    </row>
    <row r="15" spans="9:14" x14ac:dyDescent="0.6">
      <c r="N15" s="1"/>
    </row>
    <row r="17" spans="13:13" x14ac:dyDescent="0.6">
      <c r="M17" s="1"/>
    </row>
    <row r="18" spans="13:13" x14ac:dyDescent="0.6">
      <c r="M18" s="1"/>
    </row>
    <row r="19" spans="13:13" x14ac:dyDescent="0.6">
      <c r="M19" s="1"/>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B836CC-6D81-4FFA-9B2A-187B214A2484}">
  <dimension ref="A1:HQ54"/>
  <sheetViews>
    <sheetView tabSelected="1" zoomScale="90" zoomScaleNormal="90" workbookViewId="0">
      <selection activeCell="C31" sqref="C31"/>
    </sheetView>
  </sheetViews>
  <sheetFormatPr defaultRowHeight="15.6" x14ac:dyDescent="0.6"/>
  <cols>
    <col min="1" max="1" width="24" customWidth="1"/>
    <col min="2" max="2" width="54.59765625" bestFit="1" customWidth="1"/>
    <col min="3" max="3" width="15.75" bestFit="1" customWidth="1"/>
    <col min="4" max="4" width="7.75" customWidth="1"/>
    <col min="5" max="5" width="8.25" customWidth="1"/>
    <col min="6" max="6" width="8" customWidth="1"/>
    <col min="7" max="7" width="7.75" customWidth="1"/>
    <col min="8" max="8" width="8" customWidth="1"/>
    <col min="9" max="9" width="7.5" customWidth="1"/>
    <col min="10" max="10" width="8.09765625" customWidth="1"/>
  </cols>
  <sheetData>
    <row r="1" spans="1:21" x14ac:dyDescent="0.6">
      <c r="A1" s="2" t="s">
        <v>12</v>
      </c>
      <c r="H1" s="2" t="s">
        <v>164</v>
      </c>
    </row>
    <row r="2" spans="1:21" s="2" customFormat="1" x14ac:dyDescent="0.6">
      <c r="A2" s="6"/>
      <c r="B2" s="8"/>
      <c r="C2" s="8"/>
      <c r="D2" s="90"/>
      <c r="E2" s="90"/>
      <c r="F2" s="90"/>
      <c r="G2" s="90"/>
      <c r="H2" s="90"/>
      <c r="I2" s="90"/>
      <c r="J2" s="90"/>
      <c r="K2" s="90"/>
      <c r="L2" s="90"/>
      <c r="M2" s="91"/>
      <c r="O2" s="51"/>
      <c r="P2" s="3" t="s">
        <v>13</v>
      </c>
      <c r="Q2" s="3"/>
    </row>
    <row r="3" spans="1:21" s="3" customFormat="1" x14ac:dyDescent="0.6">
      <c r="A3" s="7" t="s">
        <v>14</v>
      </c>
      <c r="B3" s="7" t="s">
        <v>15</v>
      </c>
      <c r="C3" s="7" t="s">
        <v>16</v>
      </c>
      <c r="D3" s="5">
        <v>44440</v>
      </c>
      <c r="E3" s="52">
        <v>44531</v>
      </c>
      <c r="F3" s="52">
        <v>44621</v>
      </c>
      <c r="G3" s="52">
        <v>44713</v>
      </c>
      <c r="H3" s="52">
        <v>44805</v>
      </c>
      <c r="I3" s="52">
        <v>44896</v>
      </c>
      <c r="J3" s="58">
        <v>44986</v>
      </c>
      <c r="K3" s="52">
        <v>45078</v>
      </c>
      <c r="L3" s="52">
        <v>45170</v>
      </c>
      <c r="O3" s="79"/>
      <c r="P3" s="80" t="s">
        <v>17</v>
      </c>
      <c r="Q3"/>
    </row>
    <row r="4" spans="1:21" x14ac:dyDescent="0.6">
      <c r="A4" s="10" t="s">
        <v>18</v>
      </c>
      <c r="B4" s="81" t="s">
        <v>19</v>
      </c>
      <c r="C4" s="10" t="s">
        <v>20</v>
      </c>
      <c r="D4" s="28" t="s">
        <v>21</v>
      </c>
      <c r="E4" s="28" t="s">
        <v>22</v>
      </c>
      <c r="F4" s="26" t="s">
        <v>23</v>
      </c>
      <c r="G4" s="30"/>
      <c r="H4" s="40"/>
      <c r="I4" s="59"/>
      <c r="J4" s="30"/>
      <c r="K4" s="30"/>
      <c r="L4" s="30"/>
      <c r="M4" s="30"/>
      <c r="N4" s="30"/>
      <c r="O4" s="30"/>
      <c r="P4" s="30"/>
    </row>
    <row r="5" spans="1:21" x14ac:dyDescent="0.6">
      <c r="A5" s="10"/>
      <c r="B5" s="10" t="s">
        <v>24</v>
      </c>
      <c r="C5" s="10" t="s">
        <v>25</v>
      </c>
      <c r="D5" s="29" t="s">
        <v>26</v>
      </c>
      <c r="E5" s="28" t="s">
        <v>22</v>
      </c>
      <c r="F5" s="28" t="s">
        <v>27</v>
      </c>
      <c r="G5" s="26" t="s">
        <v>28</v>
      </c>
      <c r="H5" s="30"/>
      <c r="I5" s="60"/>
      <c r="K5" s="45"/>
      <c r="L5" s="48"/>
      <c r="M5" s="45"/>
      <c r="O5" s="45"/>
      <c r="P5" s="30"/>
    </row>
    <row r="6" spans="1:21" x14ac:dyDescent="0.6">
      <c r="A6" s="10"/>
      <c r="B6" s="85" t="s">
        <v>29</v>
      </c>
      <c r="C6" s="10" t="s">
        <v>30</v>
      </c>
      <c r="E6" s="74" t="s">
        <v>31</v>
      </c>
      <c r="F6" s="74" t="s">
        <v>26</v>
      </c>
      <c r="G6" s="75" t="s">
        <v>22</v>
      </c>
      <c r="H6" s="75" t="s">
        <v>22</v>
      </c>
      <c r="I6" s="76" t="s">
        <v>21</v>
      </c>
      <c r="J6" s="77" t="s">
        <v>22</v>
      </c>
      <c r="K6" s="78" t="s">
        <v>28</v>
      </c>
      <c r="L6" s="48" t="s">
        <v>32</v>
      </c>
      <c r="M6" s="45"/>
      <c r="O6" s="45"/>
      <c r="P6" s="30"/>
    </row>
    <row r="7" spans="1:21" x14ac:dyDescent="0.6">
      <c r="A7" s="10" t="s">
        <v>33</v>
      </c>
      <c r="B7" s="47" t="s">
        <v>34</v>
      </c>
      <c r="C7" s="10" t="s">
        <v>35</v>
      </c>
      <c r="D7" s="12" t="s">
        <v>22</v>
      </c>
      <c r="E7" s="39" t="s">
        <v>36</v>
      </c>
      <c r="F7" s="28" t="s">
        <v>27</v>
      </c>
      <c r="G7" s="39" t="s">
        <v>36</v>
      </c>
      <c r="H7" s="26" t="s">
        <v>28</v>
      </c>
      <c r="I7" s="60"/>
      <c r="J7" s="44"/>
      <c r="K7" s="30"/>
      <c r="L7" s="80" t="s">
        <v>37</v>
      </c>
      <c r="U7" s="2" t="s">
        <v>38</v>
      </c>
    </row>
    <row r="8" spans="1:21" x14ac:dyDescent="0.6">
      <c r="A8" s="10" t="s">
        <v>39</v>
      </c>
      <c r="B8" s="10" t="s">
        <v>40</v>
      </c>
      <c r="C8" s="10" t="s">
        <v>35</v>
      </c>
      <c r="D8" s="29" t="s">
        <v>41</v>
      </c>
      <c r="E8" s="39" t="s">
        <v>22</v>
      </c>
      <c r="F8" s="26" t="s">
        <v>23</v>
      </c>
      <c r="G8" s="30"/>
      <c r="H8" s="30"/>
      <c r="I8" s="60"/>
      <c r="K8" s="84"/>
      <c r="L8" s="80"/>
      <c r="N8" s="30"/>
      <c r="O8" s="30"/>
      <c r="P8" s="30"/>
    </row>
    <row r="9" spans="1:21" x14ac:dyDescent="0.6">
      <c r="A9" s="10" t="s">
        <v>42</v>
      </c>
      <c r="B9" s="10" t="s">
        <v>43</v>
      </c>
      <c r="C9" s="10" t="s">
        <v>20</v>
      </c>
      <c r="D9" s="28" t="s">
        <v>26</v>
      </c>
      <c r="E9" s="28" t="s">
        <v>22</v>
      </c>
      <c r="F9" s="29" t="s">
        <v>22</v>
      </c>
      <c r="G9" s="29" t="s">
        <v>41</v>
      </c>
      <c r="H9" s="28" t="s">
        <v>22</v>
      </c>
      <c r="I9" s="61" t="s">
        <v>23</v>
      </c>
      <c r="K9" s="30"/>
      <c r="L9" s="72"/>
      <c r="M9" s="30"/>
      <c r="N9" s="30"/>
      <c r="O9" s="30"/>
      <c r="P9" s="30"/>
    </row>
    <row r="10" spans="1:21" x14ac:dyDescent="0.6">
      <c r="A10" s="10" t="s">
        <v>44</v>
      </c>
      <c r="B10" s="10" t="s">
        <v>45</v>
      </c>
      <c r="C10" s="10" t="s">
        <v>46</v>
      </c>
      <c r="D10" s="49" t="s">
        <v>22</v>
      </c>
      <c r="E10" s="28" t="s">
        <v>41</v>
      </c>
      <c r="F10" s="28" t="s">
        <v>22</v>
      </c>
      <c r="G10" s="26" t="s">
        <v>23</v>
      </c>
      <c r="H10" s="30"/>
      <c r="I10" s="59"/>
      <c r="J10" s="30"/>
      <c r="K10" s="30"/>
      <c r="L10" s="73"/>
      <c r="N10" s="30"/>
      <c r="O10" s="30"/>
      <c r="P10" s="30"/>
      <c r="U10" s="2"/>
    </row>
    <row r="11" spans="1:21" x14ac:dyDescent="0.6">
      <c r="A11" t="s">
        <v>47</v>
      </c>
      <c r="B11" s="25" t="s">
        <v>48</v>
      </c>
      <c r="C11" t="s">
        <v>49</v>
      </c>
      <c r="D11" s="26" t="s">
        <v>23</v>
      </c>
      <c r="E11" s="30"/>
      <c r="F11" s="30"/>
      <c r="G11" s="30"/>
      <c r="H11" s="40"/>
      <c r="I11" s="60"/>
      <c r="J11" s="30"/>
      <c r="K11" s="30"/>
      <c r="L11" s="30"/>
      <c r="M11" s="30"/>
      <c r="N11" s="30"/>
      <c r="O11" s="30"/>
      <c r="P11" s="30"/>
    </row>
    <row r="12" spans="1:21" x14ac:dyDescent="0.6">
      <c r="A12" t="s">
        <v>50</v>
      </c>
      <c r="B12" s="25" t="s">
        <v>51</v>
      </c>
      <c r="C12" t="s">
        <v>46</v>
      </c>
      <c r="D12" s="49" t="s">
        <v>22</v>
      </c>
      <c r="E12" s="28" t="s">
        <v>36</v>
      </c>
      <c r="F12" s="28" t="s">
        <v>22</v>
      </c>
      <c r="G12" s="29" t="s">
        <v>21</v>
      </c>
      <c r="H12" s="28" t="s">
        <v>22</v>
      </c>
      <c r="I12" s="61" t="s">
        <v>23</v>
      </c>
      <c r="K12" s="30"/>
      <c r="L12" s="80" t="s">
        <v>52</v>
      </c>
      <c r="M12" s="30"/>
      <c r="N12" s="30"/>
    </row>
    <row r="13" spans="1:21" x14ac:dyDescent="0.6">
      <c r="A13" t="s">
        <v>53</v>
      </c>
      <c r="B13" s="82" t="s">
        <v>54</v>
      </c>
      <c r="C13" s="50" t="s">
        <v>55</v>
      </c>
      <c r="D13" s="28" t="s">
        <v>26</v>
      </c>
      <c r="E13" s="29" t="s">
        <v>22</v>
      </c>
      <c r="F13" s="29" t="s">
        <v>22</v>
      </c>
      <c r="G13" s="29" t="s">
        <v>41</v>
      </c>
      <c r="H13" s="28" t="s">
        <v>22</v>
      </c>
      <c r="I13" s="61" t="s">
        <v>23</v>
      </c>
      <c r="J13" s="30"/>
      <c r="K13" s="40"/>
      <c r="L13" s="46"/>
      <c r="M13" s="30"/>
      <c r="N13" s="30"/>
      <c r="O13" s="30"/>
      <c r="P13" s="30"/>
    </row>
    <row r="14" spans="1:21" x14ac:dyDescent="0.6">
      <c r="B14" s="82" t="s">
        <v>56</v>
      </c>
      <c r="C14" s="50" t="s">
        <v>55</v>
      </c>
      <c r="D14" s="30" t="s">
        <v>57</v>
      </c>
      <c r="E14" s="28" t="s">
        <v>26</v>
      </c>
      <c r="F14" s="29" t="s">
        <v>22</v>
      </c>
      <c r="G14" s="29" t="s">
        <v>22</v>
      </c>
      <c r="H14" s="29" t="s">
        <v>21</v>
      </c>
      <c r="I14" s="62" t="s">
        <v>22</v>
      </c>
      <c r="J14" s="26" t="s">
        <v>23</v>
      </c>
      <c r="K14" s="30"/>
      <c r="L14" s="73"/>
      <c r="M14" s="30"/>
      <c r="N14" s="30"/>
      <c r="O14" s="30"/>
      <c r="P14" s="30"/>
    </row>
    <row r="15" spans="1:21" x14ac:dyDescent="0.6">
      <c r="B15" t="s">
        <v>58</v>
      </c>
      <c r="C15" s="50" t="s">
        <v>49</v>
      </c>
      <c r="D15" s="30" t="s">
        <v>57</v>
      </c>
      <c r="E15" s="28" t="s">
        <v>26</v>
      </c>
      <c r="F15" s="28" t="s">
        <v>22</v>
      </c>
      <c r="G15" s="28" t="s">
        <v>41</v>
      </c>
      <c r="H15" s="28" t="s">
        <v>22</v>
      </c>
      <c r="I15" s="61" t="s">
        <v>23</v>
      </c>
      <c r="J15" s="30"/>
      <c r="K15" s="30"/>
      <c r="L15" s="30"/>
      <c r="M15" s="30"/>
      <c r="N15" s="30"/>
      <c r="O15" s="30"/>
      <c r="P15" s="30"/>
    </row>
    <row r="16" spans="1:21" x14ac:dyDescent="0.6">
      <c r="A16" t="s">
        <v>59</v>
      </c>
      <c r="B16" t="s">
        <v>60</v>
      </c>
      <c r="C16" s="50" t="s">
        <v>35</v>
      </c>
      <c r="D16" s="28" t="s">
        <v>21</v>
      </c>
      <c r="E16" s="26" t="s">
        <v>28</v>
      </c>
      <c r="F16" s="26" t="s">
        <v>28</v>
      </c>
      <c r="G16" s="30"/>
      <c r="H16" s="30"/>
      <c r="I16" s="63"/>
      <c r="K16" s="30"/>
      <c r="L16" s="80"/>
      <c r="N16" s="30"/>
      <c r="O16" s="30"/>
      <c r="P16" s="30"/>
    </row>
    <row r="17" spans="1:225" x14ac:dyDescent="0.6">
      <c r="A17" t="s">
        <v>61</v>
      </c>
      <c r="B17" t="s">
        <v>62</v>
      </c>
      <c r="C17" s="50" t="s">
        <v>35</v>
      </c>
      <c r="E17" s="28" t="s">
        <v>36</v>
      </c>
      <c r="F17" s="28" t="s">
        <v>36</v>
      </c>
      <c r="G17" s="30"/>
      <c r="H17" s="30"/>
      <c r="I17" s="63"/>
      <c r="J17" s="30"/>
      <c r="K17" s="30"/>
      <c r="L17" s="80"/>
      <c r="N17" s="30"/>
      <c r="O17" s="30"/>
      <c r="P17" s="30"/>
    </row>
    <row r="18" spans="1:225" x14ac:dyDescent="0.6">
      <c r="B18" t="s">
        <v>63</v>
      </c>
      <c r="C18" t="s">
        <v>35</v>
      </c>
      <c r="D18" s="30"/>
      <c r="E18" s="33"/>
      <c r="F18" s="30" t="s">
        <v>64</v>
      </c>
      <c r="G18" s="28" t="s">
        <v>65</v>
      </c>
      <c r="H18" s="30" t="s">
        <v>57</v>
      </c>
      <c r="I18" s="62" t="s">
        <v>26</v>
      </c>
      <c r="J18" s="29" t="s">
        <v>22</v>
      </c>
      <c r="K18" s="29" t="s">
        <v>21</v>
      </c>
      <c r="L18" s="28" t="s">
        <v>22</v>
      </c>
      <c r="M18" s="26" t="s">
        <v>23</v>
      </c>
      <c r="N18" s="30"/>
      <c r="O18" s="30"/>
      <c r="P18" s="30"/>
    </row>
    <row r="19" spans="1:225" x14ac:dyDescent="0.6">
      <c r="B19" t="s">
        <v>165</v>
      </c>
      <c r="C19" t="s">
        <v>66</v>
      </c>
      <c r="D19" s="39" t="s">
        <v>67</v>
      </c>
      <c r="E19" s="39" t="s">
        <v>26</v>
      </c>
      <c r="F19" s="30" t="s">
        <v>68</v>
      </c>
      <c r="G19" s="41" t="s">
        <v>69</v>
      </c>
      <c r="H19" s="42" t="s">
        <v>21</v>
      </c>
      <c r="I19" s="64" t="s">
        <v>22</v>
      </c>
      <c r="J19" s="26" t="s">
        <v>70</v>
      </c>
      <c r="L19" s="30"/>
      <c r="M19" s="33"/>
      <c r="N19" s="30"/>
      <c r="O19" s="30"/>
      <c r="P19" s="30"/>
    </row>
    <row r="20" spans="1:225" ht="15.6" customHeight="1" x14ac:dyDescent="0.6">
      <c r="B20" s="88" t="s">
        <v>166</v>
      </c>
      <c r="C20" t="s">
        <v>66</v>
      </c>
      <c r="D20" s="89"/>
      <c r="E20" s="89"/>
      <c r="F20" s="28" t="s">
        <v>67</v>
      </c>
      <c r="G20" s="28" t="s">
        <v>26</v>
      </c>
      <c r="H20" s="29" t="s">
        <v>22</v>
      </c>
      <c r="I20" s="65" t="s">
        <v>22</v>
      </c>
      <c r="J20" s="29" t="s">
        <v>41</v>
      </c>
      <c r="K20" s="28" t="s">
        <v>22</v>
      </c>
      <c r="L20" s="26" t="s">
        <v>23</v>
      </c>
      <c r="M20" s="30"/>
      <c r="O20" s="33" t="s">
        <v>71</v>
      </c>
      <c r="Q20" s="33"/>
    </row>
    <row r="21" spans="1:225" x14ac:dyDescent="0.6">
      <c r="B21" s="88" t="s">
        <v>167</v>
      </c>
      <c r="C21" s="10" t="s">
        <v>30</v>
      </c>
      <c r="D21" s="89"/>
      <c r="E21" s="89"/>
      <c r="F21" s="33"/>
      <c r="G21" s="28" t="s">
        <v>67</v>
      </c>
      <c r="H21" s="30" t="s">
        <v>57</v>
      </c>
      <c r="I21" s="28" t="s">
        <v>26</v>
      </c>
      <c r="J21" s="62" t="s">
        <v>22</v>
      </c>
      <c r="K21" s="28" t="s">
        <v>22</v>
      </c>
      <c r="L21" s="28" t="s">
        <v>41</v>
      </c>
      <c r="M21" s="28" t="s">
        <v>22</v>
      </c>
      <c r="N21" s="26" t="s">
        <v>23</v>
      </c>
      <c r="O21" s="30"/>
      <c r="Q21" s="33" t="s">
        <v>72</v>
      </c>
    </row>
    <row r="22" spans="1:225" x14ac:dyDescent="0.6">
      <c r="B22" s="88" t="s">
        <v>168</v>
      </c>
      <c r="C22" s="10" t="s">
        <v>30</v>
      </c>
      <c r="D22" s="89"/>
      <c r="E22" s="89"/>
      <c r="F22" s="30"/>
      <c r="G22" s="30"/>
      <c r="H22" s="28" t="s">
        <v>65</v>
      </c>
      <c r="I22" s="59" t="s">
        <v>57</v>
      </c>
      <c r="J22" s="28" t="s">
        <v>26</v>
      </c>
      <c r="K22" s="28" t="s">
        <v>22</v>
      </c>
      <c r="L22" s="28" t="s">
        <v>22</v>
      </c>
      <c r="M22" s="28" t="s">
        <v>41</v>
      </c>
      <c r="N22" s="28" t="s">
        <v>22</v>
      </c>
      <c r="O22" s="26" t="s">
        <v>23</v>
      </c>
      <c r="P22" s="30"/>
    </row>
    <row r="23" spans="1:225" x14ac:dyDescent="0.6">
      <c r="B23" t="s">
        <v>73</v>
      </c>
      <c r="C23" s="10" t="s">
        <v>30</v>
      </c>
      <c r="D23" s="30"/>
      <c r="E23" s="33"/>
      <c r="F23" s="30"/>
      <c r="G23" s="30"/>
      <c r="H23" s="30"/>
      <c r="I23" s="62" t="s">
        <v>65</v>
      </c>
      <c r="J23" s="30" t="s">
        <v>57</v>
      </c>
      <c r="K23" s="28" t="s">
        <v>26</v>
      </c>
      <c r="L23" s="29" t="s">
        <v>22</v>
      </c>
      <c r="M23" s="29" t="s">
        <v>22</v>
      </c>
      <c r="N23" s="29" t="s">
        <v>41</v>
      </c>
      <c r="O23" s="28" t="s">
        <v>22</v>
      </c>
      <c r="P23" s="26" t="s">
        <v>23</v>
      </c>
    </row>
    <row r="24" spans="1:225" s="13" customFormat="1" x14ac:dyDescent="0.6">
      <c r="A24" s="19" t="s">
        <v>74</v>
      </c>
      <c r="B24" s="19"/>
      <c r="C24" s="19"/>
      <c r="D24" s="20">
        <v>7</v>
      </c>
      <c r="E24" s="21">
        <v>8</v>
      </c>
      <c r="F24" s="21">
        <v>9</v>
      </c>
      <c r="G24" s="21">
        <v>9.5</v>
      </c>
      <c r="H24" s="20">
        <v>6.5</v>
      </c>
      <c r="I24" s="66">
        <v>6.5</v>
      </c>
      <c r="J24" s="27">
        <v>4.5</v>
      </c>
      <c r="K24" s="27">
        <v>3.5</v>
      </c>
      <c r="L24" s="27">
        <v>3.5</v>
      </c>
      <c r="M24" s="27">
        <v>3</v>
      </c>
      <c r="N24" s="27">
        <v>1.5</v>
      </c>
      <c r="O24" s="27">
        <v>1</v>
      </c>
      <c r="P24" s="27">
        <v>0.5</v>
      </c>
      <c r="Q24"/>
      <c r="R24"/>
      <c r="S24"/>
      <c r="T24"/>
      <c r="U24"/>
      <c r="V24"/>
      <c r="W24"/>
      <c r="X24"/>
      <c r="Z24"/>
      <c r="AA24"/>
      <c r="AB24"/>
      <c r="AC24"/>
      <c r="AD24"/>
      <c r="AE24"/>
      <c r="AF24"/>
      <c r="AG24"/>
      <c r="AH24"/>
      <c r="AI24"/>
      <c r="AJ24"/>
      <c r="AK24"/>
      <c r="AL24"/>
      <c r="AM24"/>
      <c r="AN24"/>
      <c r="AO24"/>
      <c r="AP24"/>
      <c r="AQ24"/>
      <c r="AR24"/>
      <c r="AS24"/>
      <c r="AT24"/>
      <c r="AU24"/>
      <c r="AV24"/>
      <c r="AW24"/>
      <c r="AX24"/>
      <c r="AY24"/>
      <c r="AZ24"/>
      <c r="BA24"/>
      <c r="BB24"/>
      <c r="BC24"/>
      <c r="BD24"/>
      <c r="BE24"/>
      <c r="BF24"/>
      <c r="BG24"/>
      <c r="BH24"/>
      <c r="BI24"/>
      <c r="BJ24"/>
      <c r="BK24"/>
      <c r="BL24"/>
      <c r="BM24"/>
      <c r="BN24"/>
      <c r="BO24"/>
      <c r="BP24"/>
      <c r="BQ24"/>
      <c r="BR24"/>
      <c r="BS24"/>
      <c r="BT24"/>
      <c r="BU24"/>
      <c r="BV24"/>
      <c r="BW24"/>
      <c r="BX24"/>
      <c r="BY24"/>
      <c r="BZ24"/>
      <c r="CA24"/>
      <c r="CB24"/>
      <c r="CC24"/>
      <c r="CD24"/>
      <c r="CE24"/>
      <c r="CF24"/>
      <c r="CG24"/>
      <c r="CH24"/>
      <c r="CI24"/>
      <c r="CJ24"/>
      <c r="CK24"/>
      <c r="CL24"/>
      <c r="CM24"/>
      <c r="CN24"/>
      <c r="CO24"/>
      <c r="CP24"/>
      <c r="CQ24"/>
      <c r="CR24"/>
      <c r="CS24"/>
      <c r="CT24"/>
      <c r="CU24"/>
      <c r="CV24"/>
      <c r="CW24"/>
      <c r="CX24"/>
      <c r="CY24"/>
      <c r="CZ24"/>
      <c r="DA24"/>
      <c r="DB24"/>
      <c r="DC24"/>
      <c r="DD24"/>
      <c r="DE24"/>
      <c r="DF24"/>
      <c r="DG24"/>
      <c r="DH24"/>
      <c r="DI24"/>
      <c r="DJ24"/>
      <c r="DK24"/>
      <c r="DL24"/>
      <c r="DM24"/>
      <c r="DN24"/>
      <c r="DO24"/>
      <c r="DP24"/>
      <c r="DQ24"/>
      <c r="DR24"/>
      <c r="DS24"/>
      <c r="DT24"/>
      <c r="DU24"/>
      <c r="DV24"/>
      <c r="DW24"/>
      <c r="DX24"/>
      <c r="DY24"/>
      <c r="DZ24"/>
      <c r="EA24"/>
      <c r="EB24"/>
      <c r="EC24"/>
      <c r="ED24"/>
      <c r="EE24"/>
      <c r="EF24"/>
      <c r="EG24"/>
      <c r="EH24"/>
      <c r="EI24"/>
      <c r="EJ24"/>
      <c r="EK24"/>
      <c r="EL24"/>
      <c r="EM24"/>
      <c r="EN24"/>
      <c r="EO24"/>
      <c r="EP24"/>
      <c r="EQ24"/>
      <c r="ER24"/>
      <c r="ES24"/>
      <c r="ET24"/>
      <c r="EU24"/>
      <c r="EV24"/>
      <c r="EW24"/>
      <c r="EX24"/>
      <c r="EY24"/>
      <c r="EZ24"/>
      <c r="FA24"/>
      <c r="FB24"/>
      <c r="FC24"/>
      <c r="FD24"/>
      <c r="FE24"/>
      <c r="FF24"/>
      <c r="FG24"/>
      <c r="FH24"/>
      <c r="FI24"/>
      <c r="FJ24"/>
      <c r="FK24"/>
      <c r="FL24"/>
      <c r="FM24"/>
      <c r="FN24"/>
      <c r="FO24"/>
      <c r="FP24"/>
      <c r="FQ24"/>
      <c r="FR24"/>
      <c r="FS24"/>
      <c r="FT24"/>
      <c r="FU24"/>
      <c r="FV24"/>
      <c r="FW24"/>
      <c r="FX24"/>
      <c r="FY24"/>
      <c r="FZ24"/>
      <c r="GA24"/>
      <c r="GB24"/>
      <c r="GC24"/>
      <c r="GD24"/>
      <c r="GE24"/>
      <c r="GF24"/>
      <c r="GG24"/>
      <c r="GH24"/>
      <c r="GI24"/>
      <c r="GJ24"/>
      <c r="GK24"/>
      <c r="GL24"/>
      <c r="GM24"/>
      <c r="GN24"/>
      <c r="GO24"/>
      <c r="GP24"/>
      <c r="GQ24"/>
      <c r="GR24"/>
      <c r="GS24"/>
      <c r="GT24"/>
      <c r="GU24"/>
      <c r="GV24"/>
      <c r="GW24"/>
      <c r="GX24"/>
      <c r="GY24"/>
      <c r="GZ24"/>
      <c r="HA24"/>
      <c r="HB24"/>
      <c r="HC24"/>
      <c r="HD24"/>
      <c r="HE24"/>
      <c r="HF24"/>
      <c r="HG24"/>
      <c r="HH24"/>
      <c r="HI24"/>
      <c r="HJ24"/>
      <c r="HK24"/>
      <c r="HL24"/>
      <c r="HM24"/>
      <c r="HN24"/>
      <c r="HO24"/>
      <c r="HP24"/>
      <c r="HQ24"/>
    </row>
    <row r="25" spans="1:225" s="13" customFormat="1" x14ac:dyDescent="0.6">
      <c r="A25" s="83" t="s">
        <v>75</v>
      </c>
      <c r="B25" s="83"/>
      <c r="C25" s="83"/>
      <c r="D25" s="86">
        <v>11</v>
      </c>
      <c r="E25" s="87">
        <v>14</v>
      </c>
      <c r="F25" s="87">
        <v>14</v>
      </c>
      <c r="G25" s="87">
        <v>13</v>
      </c>
      <c r="H25" s="86">
        <v>10</v>
      </c>
      <c r="I25" s="86">
        <v>11</v>
      </c>
      <c r="J25" s="27"/>
      <c r="K25" s="27"/>
      <c r="L25" s="27"/>
      <c r="M25" s="27"/>
      <c r="N25" s="27"/>
      <c r="O25" s="27"/>
      <c r="P25" s="27"/>
      <c r="Q25"/>
      <c r="R25"/>
      <c r="S25"/>
      <c r="T25"/>
      <c r="U25"/>
      <c r="V25"/>
      <c r="W25"/>
      <c r="X25"/>
      <c r="Z25"/>
      <c r="AA25"/>
      <c r="AB25"/>
      <c r="AC25"/>
      <c r="AD25"/>
      <c r="AE25"/>
      <c r="AF25"/>
      <c r="AG25"/>
      <c r="AH25"/>
      <c r="AI25"/>
      <c r="AJ25"/>
      <c r="AK25"/>
      <c r="AL25"/>
      <c r="AM25"/>
      <c r="AN25"/>
      <c r="AO25"/>
      <c r="AP25"/>
      <c r="AQ25"/>
      <c r="AR25"/>
      <c r="AS25"/>
      <c r="AT25"/>
      <c r="AU25"/>
      <c r="AV25"/>
      <c r="AW25"/>
      <c r="AX25"/>
      <c r="AY25"/>
      <c r="AZ25"/>
      <c r="BA25"/>
      <c r="BB25"/>
      <c r="BC25"/>
      <c r="BD25"/>
      <c r="BE25"/>
      <c r="BF25"/>
      <c r="BG25"/>
      <c r="BH25"/>
      <c r="BI25"/>
      <c r="BJ25"/>
      <c r="BK25"/>
      <c r="BL25"/>
      <c r="BM25"/>
      <c r="BN25"/>
      <c r="BO25"/>
      <c r="BP25"/>
      <c r="BQ25"/>
      <c r="BR25"/>
      <c r="BS25"/>
      <c r="BT25"/>
      <c r="BU25"/>
      <c r="BV25"/>
      <c r="BW25"/>
      <c r="BX25"/>
      <c r="BY25"/>
      <c r="BZ25"/>
      <c r="CA25"/>
      <c r="CB25"/>
      <c r="CC25"/>
      <c r="CD25"/>
      <c r="CE25"/>
      <c r="CF25"/>
      <c r="CG25"/>
      <c r="CH25"/>
      <c r="CI25"/>
      <c r="CJ25"/>
      <c r="CK25"/>
      <c r="CL25"/>
      <c r="CM25"/>
      <c r="CN25"/>
      <c r="CO25"/>
      <c r="CP25"/>
      <c r="CQ25"/>
      <c r="CR25"/>
      <c r="CS25"/>
      <c r="CT25"/>
      <c r="CU25"/>
      <c r="CV25"/>
      <c r="CW25"/>
      <c r="CX25"/>
      <c r="CY25"/>
      <c r="CZ25"/>
      <c r="DA25"/>
      <c r="DB25"/>
      <c r="DC25"/>
      <c r="DD25"/>
      <c r="DE25"/>
      <c r="DF25"/>
      <c r="DG25"/>
      <c r="DH25"/>
      <c r="DI25"/>
      <c r="DJ25"/>
      <c r="DK25"/>
      <c r="DL25"/>
      <c r="DM25"/>
      <c r="DN25"/>
      <c r="DO25"/>
      <c r="DP25"/>
      <c r="DQ25"/>
      <c r="DR25"/>
      <c r="DS25"/>
      <c r="DT25"/>
      <c r="DU25"/>
      <c r="DV25"/>
      <c r="DW25"/>
      <c r="DX25"/>
      <c r="DY25"/>
      <c r="DZ25"/>
      <c r="EA25"/>
      <c r="EB25"/>
      <c r="EC25"/>
      <c r="ED25"/>
      <c r="EE25"/>
      <c r="EF25"/>
      <c r="EG25"/>
      <c r="EH25"/>
      <c r="EI25"/>
      <c r="EJ25"/>
      <c r="EK25"/>
      <c r="EL25"/>
      <c r="EM25"/>
      <c r="EN25"/>
      <c r="EO25"/>
      <c r="EP25"/>
      <c r="EQ25"/>
      <c r="ER25"/>
      <c r="ES25"/>
      <c r="ET25"/>
      <c r="EU25"/>
      <c r="EV25"/>
      <c r="EW25"/>
      <c r="EX25"/>
      <c r="EY25"/>
      <c r="EZ25"/>
      <c r="FA25"/>
      <c r="FB25"/>
      <c r="FC25"/>
      <c r="FD25"/>
      <c r="FE25"/>
      <c r="FF25"/>
      <c r="FG25"/>
      <c r="FH25"/>
      <c r="FI25"/>
      <c r="FJ25"/>
      <c r="FK25"/>
      <c r="FL25"/>
      <c r="FM25"/>
      <c r="FN25"/>
      <c r="FO25"/>
      <c r="FP25"/>
      <c r="FQ25"/>
      <c r="FR25"/>
      <c r="FS25"/>
      <c r="FT25"/>
      <c r="FU25"/>
      <c r="FV25"/>
      <c r="FW25"/>
      <c r="FX25"/>
      <c r="FY25"/>
      <c r="FZ25"/>
      <c r="GA25"/>
      <c r="GB25"/>
      <c r="GC25"/>
      <c r="GD25"/>
      <c r="GE25"/>
      <c r="GF25"/>
      <c r="GG25"/>
      <c r="GH25"/>
      <c r="GI25"/>
      <c r="GJ25"/>
      <c r="GK25"/>
      <c r="GL25"/>
      <c r="GM25"/>
      <c r="GN25"/>
      <c r="GO25"/>
      <c r="GP25"/>
      <c r="GQ25"/>
      <c r="GR25"/>
      <c r="GS25"/>
      <c r="GT25"/>
      <c r="GU25"/>
      <c r="GV25"/>
      <c r="GW25"/>
      <c r="GX25"/>
      <c r="GY25"/>
      <c r="GZ25"/>
      <c r="HA25"/>
      <c r="HB25"/>
      <c r="HC25"/>
      <c r="HD25"/>
      <c r="HE25"/>
      <c r="HF25"/>
      <c r="HG25"/>
      <c r="HH25"/>
      <c r="HI25"/>
      <c r="HJ25"/>
      <c r="HK25"/>
      <c r="HL25"/>
      <c r="HM25"/>
      <c r="HN25"/>
      <c r="HO25"/>
      <c r="HP25"/>
      <c r="HQ25"/>
    </row>
    <row r="26" spans="1:225" s="13" customFormat="1" x14ac:dyDescent="0.6">
      <c r="A26" s="38" t="s">
        <v>76</v>
      </c>
      <c r="B26" s="38"/>
      <c r="C26" s="35"/>
      <c r="D26" s="5">
        <v>44440</v>
      </c>
      <c r="E26" s="52">
        <v>44531</v>
      </c>
      <c r="F26" s="52">
        <v>44621</v>
      </c>
      <c r="G26" s="52">
        <v>44713</v>
      </c>
      <c r="H26" s="52">
        <v>44805</v>
      </c>
      <c r="I26" s="52">
        <v>44896</v>
      </c>
      <c r="J26" s="36"/>
      <c r="K26" s="36"/>
      <c r="L26" s="37"/>
      <c r="M26" s="37"/>
      <c r="N26" s="37"/>
      <c r="O26" s="37"/>
      <c r="P26" s="37"/>
      <c r="Q26"/>
      <c r="R26"/>
      <c r="S26"/>
      <c r="T26"/>
      <c r="U26"/>
      <c r="V26"/>
      <c r="W26"/>
      <c r="X26"/>
      <c r="Z26"/>
      <c r="AA26"/>
      <c r="AB26"/>
      <c r="AC26"/>
      <c r="AD26"/>
      <c r="AE26"/>
      <c r="AF26"/>
      <c r="AG26"/>
      <c r="AH26"/>
      <c r="AI26"/>
      <c r="AJ26"/>
      <c r="AK26"/>
      <c r="AL26"/>
      <c r="AM26"/>
      <c r="AN26"/>
      <c r="AO26"/>
      <c r="AP26"/>
      <c r="AQ26"/>
      <c r="AR26"/>
      <c r="AS26"/>
      <c r="AT26"/>
      <c r="AU26"/>
      <c r="AV26"/>
      <c r="AW26"/>
      <c r="AX26"/>
      <c r="AY26"/>
      <c r="AZ26"/>
      <c r="BA26"/>
      <c r="BB26"/>
      <c r="BC26"/>
      <c r="BD26"/>
      <c r="BE26"/>
      <c r="BF26"/>
      <c r="BG26"/>
      <c r="BH26"/>
      <c r="BI26"/>
      <c r="BJ26"/>
      <c r="BK26"/>
      <c r="BL26"/>
      <c r="BM26"/>
      <c r="BN26"/>
      <c r="BO26"/>
      <c r="BP26"/>
      <c r="BQ26"/>
      <c r="BR26"/>
      <c r="BS26"/>
      <c r="BT26"/>
      <c r="BU26"/>
      <c r="BV26"/>
      <c r="BW26"/>
      <c r="BX26"/>
      <c r="BY26"/>
      <c r="BZ26"/>
      <c r="CA26"/>
      <c r="CB26"/>
      <c r="CC26"/>
      <c r="CD26"/>
      <c r="CE26"/>
      <c r="CF26"/>
      <c r="CG26"/>
      <c r="CH26"/>
      <c r="CI26"/>
      <c r="CJ26"/>
      <c r="CK26"/>
      <c r="CL26"/>
      <c r="CM26"/>
      <c r="CN26"/>
      <c r="CO26"/>
      <c r="CP26"/>
      <c r="CQ26"/>
      <c r="CR26"/>
      <c r="CS26"/>
      <c r="CT26"/>
      <c r="CU26"/>
      <c r="CV26"/>
      <c r="CW26"/>
      <c r="CX26"/>
      <c r="CY26"/>
      <c r="CZ26"/>
      <c r="DA26"/>
      <c r="DB26"/>
      <c r="DC26"/>
      <c r="DD26"/>
      <c r="DE26"/>
      <c r="DF26"/>
      <c r="DG26"/>
      <c r="DH26"/>
      <c r="DI26"/>
      <c r="DJ26"/>
      <c r="DK26"/>
      <c r="DL26"/>
      <c r="DM26"/>
      <c r="DN26"/>
      <c r="DO26"/>
      <c r="DP26"/>
      <c r="DQ26"/>
      <c r="DR26"/>
      <c r="DS26"/>
      <c r="DT26"/>
      <c r="DU26"/>
      <c r="DV26"/>
      <c r="DW26"/>
      <c r="DX26"/>
      <c r="DY26"/>
      <c r="DZ26"/>
      <c r="EA26"/>
      <c r="EB26"/>
      <c r="EC26"/>
      <c r="ED26"/>
      <c r="EE26"/>
      <c r="EF26"/>
      <c r="EG26"/>
      <c r="EH26"/>
      <c r="EI26"/>
      <c r="EJ26"/>
      <c r="EK26"/>
      <c r="EL26"/>
      <c r="EM26"/>
      <c r="EN26"/>
      <c r="EO26"/>
      <c r="EP26"/>
      <c r="EQ26"/>
      <c r="ER26"/>
      <c r="ES26"/>
      <c r="ET26"/>
      <c r="EU26"/>
      <c r="EV26"/>
      <c r="EW26"/>
      <c r="EX26"/>
      <c r="EY26"/>
      <c r="EZ26"/>
      <c r="FA26"/>
      <c r="FB26"/>
      <c r="FC26"/>
      <c r="FD26"/>
      <c r="FE26"/>
      <c r="FF26"/>
      <c r="FG26"/>
      <c r="FH26"/>
      <c r="FI26"/>
      <c r="FJ26"/>
      <c r="FK26"/>
      <c r="FL26"/>
      <c r="FM26"/>
      <c r="FN26"/>
      <c r="FO26"/>
      <c r="FP26"/>
      <c r="FQ26"/>
      <c r="FR26"/>
      <c r="FS26"/>
      <c r="FT26"/>
      <c r="FU26"/>
      <c r="FV26"/>
      <c r="FW26"/>
      <c r="FX26"/>
      <c r="FY26"/>
      <c r="FZ26"/>
      <c r="GA26"/>
      <c r="GB26"/>
      <c r="GC26"/>
      <c r="GD26"/>
      <c r="GE26"/>
      <c r="GF26"/>
      <c r="GG26"/>
      <c r="GH26"/>
      <c r="GI26"/>
      <c r="GJ26"/>
      <c r="GK26"/>
      <c r="GL26"/>
      <c r="GM26"/>
      <c r="GN26"/>
      <c r="GO26"/>
      <c r="GP26"/>
      <c r="GQ26"/>
      <c r="GR26"/>
      <c r="GS26"/>
      <c r="GT26"/>
      <c r="GU26"/>
      <c r="GV26"/>
      <c r="GW26"/>
      <c r="GX26"/>
      <c r="GY26"/>
      <c r="GZ26"/>
      <c r="HA26"/>
      <c r="HB26"/>
      <c r="HC26"/>
      <c r="HD26"/>
      <c r="HE26"/>
      <c r="HF26"/>
      <c r="HG26"/>
      <c r="HH26"/>
      <c r="HI26"/>
      <c r="HJ26"/>
      <c r="HK26"/>
      <c r="HL26"/>
      <c r="HM26"/>
      <c r="HN26"/>
      <c r="HO26"/>
      <c r="HP26"/>
      <c r="HQ26"/>
    </row>
    <row r="27" spans="1:225" x14ac:dyDescent="0.6">
      <c r="A27" s="10"/>
      <c r="B27" s="10" t="s">
        <v>77</v>
      </c>
      <c r="C27" s="71" t="s">
        <v>78</v>
      </c>
      <c r="D27" s="4"/>
      <c r="E27" s="14">
        <v>0.5</v>
      </c>
      <c r="F27" s="4"/>
      <c r="G27" s="14">
        <v>0.5</v>
      </c>
      <c r="I27" s="34">
        <v>0.5</v>
      </c>
    </row>
    <row r="28" spans="1:225" x14ac:dyDescent="0.6">
      <c r="A28" s="10"/>
      <c r="B28" s="10" t="s">
        <v>79</v>
      </c>
      <c r="C28" s="10" t="s">
        <v>80</v>
      </c>
      <c r="D28" s="14">
        <v>0.5</v>
      </c>
      <c r="E28" s="4"/>
      <c r="F28" s="14">
        <v>0.5</v>
      </c>
      <c r="G28" s="4"/>
      <c r="H28" s="14">
        <v>0.5</v>
      </c>
      <c r="I28" s="53"/>
    </row>
    <row r="29" spans="1:225" x14ac:dyDescent="0.6">
      <c r="A29" s="10"/>
      <c r="B29" s="10" t="s">
        <v>81</v>
      </c>
      <c r="C29" s="10" t="s">
        <v>82</v>
      </c>
      <c r="D29" s="4" t="s">
        <v>83</v>
      </c>
      <c r="E29" s="14">
        <v>0.5</v>
      </c>
      <c r="F29" s="4" t="s">
        <v>83</v>
      </c>
      <c r="G29" s="14">
        <v>0.5</v>
      </c>
      <c r="H29" s="4" t="s">
        <v>83</v>
      </c>
      <c r="I29" s="54">
        <v>0.5</v>
      </c>
    </row>
    <row r="30" spans="1:225" x14ac:dyDescent="0.6">
      <c r="A30" s="10"/>
      <c r="B30" s="10" t="s">
        <v>84</v>
      </c>
      <c r="C30" s="10" t="s">
        <v>85</v>
      </c>
      <c r="D30" s="69" t="s">
        <v>83</v>
      </c>
      <c r="F30" s="14">
        <v>0.5</v>
      </c>
      <c r="G30" s="43"/>
      <c r="H30" s="14">
        <v>0.5</v>
      </c>
      <c r="I30" s="53"/>
      <c r="K30" s="2" t="s">
        <v>86</v>
      </c>
    </row>
    <row r="31" spans="1:225" x14ac:dyDescent="0.6">
      <c r="A31" s="10"/>
      <c r="B31" s="10" t="s">
        <v>87</v>
      </c>
      <c r="C31" s="10" t="s">
        <v>88</v>
      </c>
      <c r="D31" s="4" t="s">
        <v>89</v>
      </c>
      <c r="E31" s="4"/>
      <c r="G31" s="14">
        <v>0.5</v>
      </c>
      <c r="H31" s="4" t="s">
        <v>89</v>
      </c>
      <c r="I31" s="55"/>
    </row>
    <row r="32" spans="1:225" x14ac:dyDescent="0.6">
      <c r="A32" s="10"/>
      <c r="B32" s="10" t="s">
        <v>90</v>
      </c>
      <c r="C32" s="10" t="s">
        <v>91</v>
      </c>
      <c r="D32" s="14">
        <v>0.5</v>
      </c>
      <c r="E32" s="14" t="s">
        <v>92</v>
      </c>
      <c r="F32" s="14" t="s">
        <v>92</v>
      </c>
      <c r="G32" s="4"/>
      <c r="H32" s="4"/>
      <c r="I32" s="55"/>
      <c r="J32" t="s">
        <v>93</v>
      </c>
      <c r="K32" s="2" t="s">
        <v>94</v>
      </c>
    </row>
    <row r="33" spans="1:225" x14ac:dyDescent="0.6">
      <c r="A33" s="10"/>
      <c r="B33" s="10" t="s">
        <v>95</v>
      </c>
      <c r="C33" s="10" t="s">
        <v>85</v>
      </c>
      <c r="D33" s="4" t="s">
        <v>83</v>
      </c>
      <c r="E33" s="4" t="s">
        <v>83</v>
      </c>
      <c r="F33" s="4"/>
      <c r="G33" s="4"/>
      <c r="H33" s="4"/>
      <c r="I33" s="55"/>
    </row>
    <row r="34" spans="1:225" x14ac:dyDescent="0.6">
      <c r="A34" s="10"/>
      <c r="B34" s="10" t="s">
        <v>96</v>
      </c>
      <c r="C34" s="10" t="s">
        <v>97</v>
      </c>
      <c r="D34" s="4" t="s">
        <v>83</v>
      </c>
      <c r="E34" s="14" t="s">
        <v>98</v>
      </c>
      <c r="F34" s="4"/>
      <c r="G34" s="4"/>
      <c r="H34" s="4"/>
      <c r="I34" s="55"/>
    </row>
    <row r="35" spans="1:225" x14ac:dyDescent="0.6">
      <c r="A35" s="10"/>
      <c r="B35" s="10" t="s">
        <v>99</v>
      </c>
      <c r="C35" s="10" t="s">
        <v>100</v>
      </c>
      <c r="D35" s="4" t="s">
        <v>83</v>
      </c>
      <c r="E35" s="14" t="s">
        <v>98</v>
      </c>
      <c r="F35" s="14">
        <v>0.5</v>
      </c>
      <c r="G35" s="4"/>
      <c r="H35" s="4"/>
      <c r="I35" s="55"/>
    </row>
    <row r="36" spans="1:225" x14ac:dyDescent="0.6">
      <c r="A36" s="10"/>
      <c r="B36" s="10" t="s">
        <v>101</v>
      </c>
      <c r="C36" s="10" t="s">
        <v>169</v>
      </c>
      <c r="D36" s="14">
        <v>0.5</v>
      </c>
      <c r="E36" s="1"/>
      <c r="F36" s="4"/>
      <c r="G36" s="4"/>
      <c r="H36" s="4"/>
      <c r="I36" s="55"/>
    </row>
    <row r="37" spans="1:225" x14ac:dyDescent="0.6">
      <c r="B37" s="10" t="s">
        <v>102</v>
      </c>
      <c r="C37" s="10" t="s">
        <v>103</v>
      </c>
      <c r="D37" s="70" t="s">
        <v>83</v>
      </c>
      <c r="E37" s="14" t="s">
        <v>92</v>
      </c>
      <c r="F37" s="14" t="s">
        <v>92</v>
      </c>
      <c r="G37" s="4"/>
      <c r="H37" s="4"/>
      <c r="I37" s="55"/>
      <c r="K37" s="2" t="s">
        <v>94</v>
      </c>
    </row>
    <row r="38" spans="1:225" s="13" customFormat="1" x14ac:dyDescent="0.6">
      <c r="A38" s="17" t="s">
        <v>104</v>
      </c>
      <c r="B38" s="17"/>
      <c r="C38" s="17"/>
      <c r="D38" s="18">
        <v>1.5</v>
      </c>
      <c r="E38" s="18">
        <v>3</v>
      </c>
      <c r="F38" s="18">
        <v>2.5</v>
      </c>
      <c r="G38" s="18">
        <f>SUM(G27:G35)</f>
        <v>1.5</v>
      </c>
      <c r="H38" s="18">
        <f>SUM(H27:H35)</f>
        <v>1</v>
      </c>
      <c r="I38" s="56">
        <f>SUM(I27:I35)</f>
        <v>1</v>
      </c>
      <c r="J38"/>
      <c r="K38"/>
      <c r="L38"/>
      <c r="M38"/>
      <c r="N38"/>
      <c r="O38"/>
      <c r="P38"/>
      <c r="Q38"/>
      <c r="R38"/>
      <c r="S38"/>
      <c r="T38"/>
      <c r="U38"/>
      <c r="V38"/>
      <c r="W38"/>
      <c r="X38"/>
      <c r="Z38"/>
      <c r="AA38"/>
      <c r="AB38"/>
      <c r="AC38"/>
      <c r="AD38"/>
      <c r="AE38"/>
      <c r="AF38"/>
      <c r="AG38"/>
      <c r="AH38"/>
      <c r="AI38"/>
      <c r="AJ38"/>
      <c r="AK38"/>
      <c r="AL38"/>
      <c r="AM38"/>
      <c r="AN38"/>
      <c r="AO38"/>
      <c r="AP38"/>
      <c r="AQ38"/>
      <c r="AR38"/>
      <c r="AS38"/>
      <c r="AT38"/>
      <c r="AU38"/>
      <c r="AV38"/>
      <c r="AW38"/>
      <c r="AX38"/>
      <c r="AY38"/>
      <c r="AZ38"/>
      <c r="BA38"/>
      <c r="BB38"/>
      <c r="BC38"/>
      <c r="BD38"/>
      <c r="BE38"/>
      <c r="BF38"/>
      <c r="BG38"/>
      <c r="BH38"/>
      <c r="BI38"/>
      <c r="BJ38"/>
      <c r="BK38"/>
      <c r="BL38"/>
      <c r="BM38"/>
      <c r="BN38"/>
      <c r="BO38"/>
      <c r="BP38"/>
      <c r="BQ38"/>
      <c r="BR38"/>
      <c r="BS38"/>
      <c r="BT38"/>
      <c r="BU38"/>
      <c r="BV38"/>
      <c r="BW38"/>
      <c r="BX38"/>
      <c r="BY38"/>
      <c r="BZ38"/>
      <c r="CA38"/>
      <c r="CB38"/>
      <c r="CC38"/>
      <c r="CD38"/>
      <c r="CE38"/>
      <c r="CF38"/>
      <c r="CG38"/>
      <c r="CH38"/>
      <c r="CI38"/>
      <c r="CJ38"/>
      <c r="CK38"/>
      <c r="CL38"/>
      <c r="CM38"/>
      <c r="CN38"/>
      <c r="CO38"/>
      <c r="CP38"/>
      <c r="CQ38"/>
      <c r="CR38"/>
      <c r="CS38"/>
      <c r="CT38"/>
      <c r="CU38"/>
      <c r="CV38"/>
      <c r="CW38"/>
      <c r="CX38"/>
      <c r="CY38"/>
      <c r="CZ38"/>
      <c r="DA38"/>
      <c r="DB38"/>
      <c r="DC38"/>
      <c r="DD38"/>
      <c r="DE38"/>
      <c r="DF38"/>
      <c r="DG38"/>
      <c r="DH38"/>
      <c r="DI38"/>
      <c r="DJ38"/>
      <c r="DK38"/>
      <c r="DL38"/>
      <c r="DM38"/>
      <c r="DN38"/>
      <c r="DO38"/>
      <c r="DP38"/>
      <c r="DQ38"/>
      <c r="DR38"/>
      <c r="DS38"/>
      <c r="DT38"/>
      <c r="DU38"/>
      <c r="DV38"/>
      <c r="DW38"/>
      <c r="DX38"/>
      <c r="DY38"/>
      <c r="DZ38"/>
      <c r="EA38"/>
      <c r="EB38"/>
      <c r="EC38"/>
      <c r="ED38"/>
      <c r="EE38"/>
      <c r="EF38"/>
      <c r="EG38"/>
      <c r="EH38"/>
      <c r="EI38"/>
      <c r="EJ38"/>
      <c r="EK38"/>
      <c r="EL38"/>
      <c r="EM38"/>
      <c r="EN38"/>
      <c r="EO38"/>
      <c r="EP38"/>
      <c r="EQ38"/>
      <c r="ER38"/>
      <c r="ES38"/>
      <c r="ET38"/>
      <c r="EU38"/>
      <c r="EV38"/>
      <c r="EW38"/>
      <c r="EX38"/>
      <c r="EY38"/>
      <c r="EZ38"/>
      <c r="FA38"/>
      <c r="FB38"/>
      <c r="FC38"/>
      <c r="FD38"/>
      <c r="FE38"/>
      <c r="FF38"/>
      <c r="FG38"/>
      <c r="FH38"/>
      <c r="FI38"/>
      <c r="FJ38"/>
      <c r="FK38"/>
      <c r="FL38"/>
      <c r="FM38"/>
      <c r="FN38"/>
      <c r="FO38"/>
      <c r="FP38"/>
      <c r="FQ38"/>
      <c r="FR38"/>
      <c r="FS38"/>
      <c r="FT38"/>
      <c r="FU38"/>
      <c r="FV38"/>
      <c r="FW38"/>
      <c r="FX38"/>
      <c r="FY38"/>
      <c r="FZ38"/>
      <c r="GA38"/>
      <c r="GB38"/>
      <c r="GC38"/>
      <c r="GD38"/>
      <c r="GE38"/>
      <c r="GF38"/>
      <c r="GG38"/>
      <c r="GH38"/>
      <c r="GI38"/>
      <c r="GJ38"/>
      <c r="GK38"/>
      <c r="GL38"/>
      <c r="GM38"/>
      <c r="GN38"/>
      <c r="GO38"/>
      <c r="GP38"/>
      <c r="GQ38"/>
      <c r="GR38"/>
      <c r="GS38"/>
      <c r="GT38"/>
      <c r="GU38"/>
      <c r="GV38"/>
      <c r="GW38"/>
      <c r="GX38"/>
      <c r="GY38"/>
      <c r="GZ38"/>
      <c r="HA38"/>
      <c r="HB38"/>
      <c r="HC38"/>
      <c r="HD38"/>
      <c r="HE38"/>
      <c r="HF38"/>
      <c r="HG38"/>
      <c r="HH38"/>
      <c r="HI38"/>
      <c r="HJ38"/>
      <c r="HK38"/>
      <c r="HL38"/>
      <c r="HM38"/>
      <c r="HN38"/>
      <c r="HO38"/>
      <c r="HP38"/>
      <c r="HQ38"/>
    </row>
    <row r="39" spans="1:225" s="13" customFormat="1" x14ac:dyDescent="0.6">
      <c r="A39" s="22" t="s">
        <v>105</v>
      </c>
      <c r="B39" s="22"/>
      <c r="C39" s="22"/>
      <c r="D39" s="23">
        <f t="shared" ref="D39:I39" si="0">+D24+D38</f>
        <v>8.5</v>
      </c>
      <c r="E39" s="23">
        <f t="shared" si="0"/>
        <v>11</v>
      </c>
      <c r="F39" s="23">
        <f t="shared" si="0"/>
        <v>11.5</v>
      </c>
      <c r="G39" s="23">
        <f t="shared" si="0"/>
        <v>11</v>
      </c>
      <c r="H39" s="23">
        <f t="shared" si="0"/>
        <v>7.5</v>
      </c>
      <c r="I39" s="57">
        <f t="shared" si="0"/>
        <v>7.5</v>
      </c>
      <c r="J39"/>
      <c r="K39"/>
      <c r="L39"/>
      <c r="M39"/>
      <c r="N39"/>
      <c r="O39"/>
      <c r="P39"/>
      <c r="Q39"/>
      <c r="R39"/>
      <c r="S39"/>
      <c r="T39"/>
      <c r="U39"/>
      <c r="V39"/>
      <c r="W39"/>
      <c r="X39"/>
      <c r="Z39"/>
      <c r="AA39"/>
      <c r="AB39"/>
      <c r="AC39"/>
      <c r="AD39"/>
      <c r="AE39"/>
      <c r="AF39"/>
      <c r="AG39"/>
      <c r="AH39"/>
      <c r="AI39"/>
      <c r="AJ39"/>
      <c r="AK39"/>
      <c r="AL39"/>
      <c r="AM39"/>
      <c r="AN39"/>
      <c r="AO39"/>
      <c r="AP39"/>
      <c r="AQ39"/>
      <c r="AR39"/>
      <c r="AS39"/>
      <c r="AT39"/>
      <c r="AU39"/>
      <c r="AV39"/>
      <c r="AW39"/>
      <c r="AX39"/>
      <c r="AY39"/>
      <c r="AZ39"/>
      <c r="BA39"/>
      <c r="BB39"/>
      <c r="BC39"/>
      <c r="BD39"/>
      <c r="BE39"/>
      <c r="BF39"/>
      <c r="BG39"/>
      <c r="BH39"/>
      <c r="BI39"/>
      <c r="BJ39"/>
      <c r="BK39"/>
      <c r="BL39"/>
      <c r="BM39"/>
      <c r="BN39"/>
      <c r="BO39"/>
      <c r="BP39"/>
      <c r="BQ39"/>
      <c r="BR39"/>
      <c r="BS39"/>
      <c r="BT39"/>
      <c r="BU39"/>
      <c r="BV39"/>
      <c r="BW39"/>
      <c r="BX39"/>
      <c r="BY39"/>
      <c r="BZ39"/>
      <c r="CA39"/>
      <c r="CB39"/>
      <c r="CC39"/>
      <c r="CD39"/>
      <c r="CE39"/>
      <c r="CF39"/>
      <c r="CG39"/>
      <c r="CH39"/>
      <c r="CI39"/>
      <c r="CJ39"/>
      <c r="CK39"/>
      <c r="CL39"/>
      <c r="CM39"/>
      <c r="CN39"/>
      <c r="CO39"/>
      <c r="CP39"/>
      <c r="CQ39"/>
      <c r="CR39"/>
      <c r="CS39"/>
      <c r="CT39"/>
      <c r="CU39"/>
      <c r="CV39"/>
      <c r="CW39"/>
      <c r="CX39"/>
      <c r="CY39"/>
      <c r="CZ39"/>
      <c r="DA39"/>
      <c r="DB39"/>
      <c r="DC39"/>
      <c r="DD39"/>
      <c r="DE39"/>
      <c r="DF39"/>
      <c r="DG39"/>
      <c r="DH39"/>
      <c r="DI39"/>
      <c r="DJ39"/>
      <c r="DK39"/>
      <c r="DL39"/>
      <c r="DM39"/>
      <c r="DN39"/>
      <c r="DO39"/>
      <c r="DP39"/>
      <c r="DQ39"/>
      <c r="DR39"/>
      <c r="DS39"/>
      <c r="DT39"/>
      <c r="DU39"/>
      <c r="DV39"/>
      <c r="DW39"/>
      <c r="DX39"/>
      <c r="DY39"/>
      <c r="DZ39"/>
      <c r="EA39"/>
      <c r="EB39"/>
      <c r="EC39"/>
      <c r="ED39"/>
      <c r="EE39"/>
      <c r="EF39"/>
      <c r="EG39"/>
      <c r="EH39"/>
      <c r="EI39"/>
      <c r="EJ39"/>
      <c r="EK39"/>
      <c r="EL39"/>
      <c r="EM39"/>
      <c r="EN39"/>
      <c r="EO39"/>
      <c r="EP39"/>
      <c r="EQ39"/>
      <c r="ER39"/>
      <c r="ES39"/>
      <c r="ET39"/>
      <c r="EU39"/>
      <c r="EV39"/>
      <c r="EW39"/>
      <c r="EX39"/>
      <c r="EY39"/>
      <c r="EZ39"/>
      <c r="FA39"/>
      <c r="FB39"/>
      <c r="FC39"/>
      <c r="FD39"/>
      <c r="FE39"/>
      <c r="FF39"/>
      <c r="FG39"/>
      <c r="FH39"/>
      <c r="FI39"/>
      <c r="FJ39"/>
      <c r="FK39"/>
      <c r="FL39"/>
      <c r="FM39"/>
      <c r="FN39"/>
      <c r="FO39"/>
      <c r="FP39"/>
      <c r="FQ39"/>
      <c r="FR39"/>
      <c r="FS39"/>
      <c r="FT39"/>
      <c r="FU39"/>
      <c r="FV39"/>
      <c r="FW39"/>
      <c r="FX39"/>
      <c r="FY39"/>
      <c r="FZ39"/>
      <c r="GA39"/>
      <c r="GB39"/>
      <c r="GC39"/>
      <c r="GD39"/>
      <c r="GE39"/>
      <c r="GF39"/>
      <c r="GG39"/>
      <c r="GH39"/>
      <c r="GI39"/>
      <c r="GJ39"/>
      <c r="GK39"/>
      <c r="GL39"/>
      <c r="GM39"/>
      <c r="GN39"/>
      <c r="GO39"/>
      <c r="GP39"/>
      <c r="GQ39"/>
      <c r="GR39"/>
      <c r="GS39"/>
      <c r="GT39"/>
      <c r="GU39"/>
      <c r="GV39"/>
      <c r="GW39"/>
      <c r="GX39"/>
      <c r="GY39"/>
      <c r="GZ39"/>
      <c r="HA39"/>
      <c r="HB39"/>
      <c r="HC39"/>
      <c r="HD39"/>
      <c r="HE39"/>
      <c r="HF39"/>
      <c r="HG39"/>
      <c r="HH39"/>
      <c r="HI39"/>
      <c r="HJ39"/>
      <c r="HK39"/>
      <c r="HL39"/>
      <c r="HM39"/>
      <c r="HN39"/>
      <c r="HO39"/>
      <c r="HP39"/>
      <c r="HQ39"/>
    </row>
    <row r="40" spans="1:225" x14ac:dyDescent="0.6">
      <c r="I40" s="1"/>
      <c r="J40" s="1"/>
      <c r="K40" s="1"/>
      <c r="L40" s="1"/>
      <c r="M40" s="1"/>
    </row>
    <row r="41" spans="1:225" x14ac:dyDescent="0.6">
      <c r="E41" s="4"/>
    </row>
    <row r="42" spans="1:225" x14ac:dyDescent="0.6">
      <c r="A42" s="24" t="s">
        <v>106</v>
      </c>
      <c r="B42" s="25"/>
      <c r="C42" s="25"/>
      <c r="D42" s="25"/>
      <c r="E42" s="25"/>
      <c r="F42" s="25"/>
    </row>
    <row r="43" spans="1:225" s="2" customFormat="1" x14ac:dyDescent="0.6">
      <c r="A43" s="6"/>
      <c r="B43" s="8"/>
      <c r="C43" s="8"/>
    </row>
    <row r="44" spans="1:225" s="3" customFormat="1" x14ac:dyDescent="0.6">
      <c r="A44" s="7" t="s">
        <v>107</v>
      </c>
      <c r="B44" s="7" t="s">
        <v>15</v>
      </c>
      <c r="C44" s="3" t="s">
        <v>108</v>
      </c>
      <c r="I44" s="3" t="s">
        <v>93</v>
      </c>
    </row>
    <row r="45" spans="1:225" x14ac:dyDescent="0.6">
      <c r="A45" t="s">
        <v>109</v>
      </c>
      <c r="B45" t="s">
        <v>110</v>
      </c>
      <c r="C45" s="67" t="s">
        <v>111</v>
      </c>
      <c r="D45" s="2" t="s">
        <v>112</v>
      </c>
    </row>
    <row r="46" spans="1:225" x14ac:dyDescent="0.6">
      <c r="A46" t="s">
        <v>113</v>
      </c>
      <c r="B46" t="s">
        <v>114</v>
      </c>
      <c r="C46" s="67" t="s">
        <v>111</v>
      </c>
      <c r="D46" s="2" t="s">
        <v>115</v>
      </c>
    </row>
    <row r="47" spans="1:225" x14ac:dyDescent="0.6">
      <c r="A47" t="s">
        <v>116</v>
      </c>
      <c r="B47" t="s">
        <v>117</v>
      </c>
      <c r="C47" s="67" t="s">
        <v>111</v>
      </c>
      <c r="D47" s="2"/>
    </row>
    <row r="48" spans="1:225" x14ac:dyDescent="0.6">
      <c r="A48" t="s">
        <v>118</v>
      </c>
      <c r="B48" t="s">
        <v>119</v>
      </c>
      <c r="C48" s="67" t="s">
        <v>111</v>
      </c>
      <c r="D48" s="2" t="s">
        <v>120</v>
      </c>
    </row>
    <row r="49" spans="1:3" x14ac:dyDescent="0.6">
      <c r="A49" t="s">
        <v>109</v>
      </c>
      <c r="B49" t="s">
        <v>121</v>
      </c>
      <c r="C49" s="32">
        <v>45261</v>
      </c>
    </row>
    <row r="50" spans="1:3" x14ac:dyDescent="0.6">
      <c r="A50" t="s">
        <v>109</v>
      </c>
      <c r="B50" t="s">
        <v>122</v>
      </c>
      <c r="C50" s="32">
        <v>45261</v>
      </c>
    </row>
    <row r="51" spans="1:3" x14ac:dyDescent="0.6">
      <c r="A51" t="s">
        <v>109</v>
      </c>
      <c r="B51" t="s">
        <v>123</v>
      </c>
      <c r="C51" s="32">
        <v>45352</v>
      </c>
    </row>
    <row r="52" spans="1:3" x14ac:dyDescent="0.6">
      <c r="A52" t="s">
        <v>109</v>
      </c>
      <c r="B52" t="s">
        <v>124</v>
      </c>
      <c r="C52" s="32">
        <v>45078</v>
      </c>
    </row>
    <row r="53" spans="1:3" x14ac:dyDescent="0.6">
      <c r="A53" s="92" t="s">
        <v>125</v>
      </c>
      <c r="B53" s="92"/>
      <c r="C53" s="92"/>
    </row>
    <row r="54" spans="1:3" x14ac:dyDescent="0.6">
      <c r="A54" s="9" t="s">
        <v>126</v>
      </c>
      <c r="B54" t="s">
        <v>127</v>
      </c>
      <c r="C54" s="68" t="s">
        <v>111</v>
      </c>
    </row>
  </sheetData>
  <mergeCells count="2">
    <mergeCell ref="D2:M2"/>
    <mergeCell ref="A53:C53"/>
  </mergeCells>
  <conditionalFormatting sqref="D39:I39">
    <cfRule type="cellIs" dxfId="0" priority="1" operator="greaterThan">
      <formula>8</formula>
    </cfRule>
  </conditionalFormatting>
  <pageMargins left="0.7" right="0.7" top="0.75" bottom="0.75" header="0.3" footer="0.3"/>
  <pageSetup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054A22-03E3-4147-AB76-93A8E3054D7F}">
  <dimension ref="C2:H14"/>
  <sheetViews>
    <sheetView workbookViewId="0">
      <selection activeCell="G9" sqref="G9"/>
    </sheetView>
  </sheetViews>
  <sheetFormatPr defaultRowHeight="15.6" x14ac:dyDescent="0.6"/>
  <cols>
    <col min="6" max="6" width="27.5" customWidth="1"/>
    <col min="7" max="7" width="40" customWidth="1"/>
    <col min="8" max="8" width="46.59765625" customWidth="1"/>
  </cols>
  <sheetData>
    <row r="2" spans="3:8" x14ac:dyDescent="0.6">
      <c r="C2" t="s">
        <v>128</v>
      </c>
    </row>
    <row r="3" spans="3:8" x14ac:dyDescent="0.6">
      <c r="D3" t="s">
        <v>129</v>
      </c>
    </row>
    <row r="5" spans="3:8" x14ac:dyDescent="0.6">
      <c r="C5" t="s">
        <v>130</v>
      </c>
      <c r="D5" t="s">
        <v>131</v>
      </c>
      <c r="E5" t="s">
        <v>132</v>
      </c>
      <c r="F5" t="s">
        <v>133</v>
      </c>
      <c r="G5" t="s">
        <v>134</v>
      </c>
      <c r="H5" t="s">
        <v>135</v>
      </c>
    </row>
    <row r="6" spans="3:8" ht="85.9" customHeight="1" x14ac:dyDescent="0.6">
      <c r="C6" s="28" t="s">
        <v>65</v>
      </c>
      <c r="D6" s="30">
        <v>1</v>
      </c>
      <c r="E6" s="30" t="s">
        <v>136</v>
      </c>
      <c r="F6" s="31" t="s">
        <v>137</v>
      </c>
      <c r="G6" s="31" t="s">
        <v>138</v>
      </c>
      <c r="H6" s="31" t="s">
        <v>139</v>
      </c>
    </row>
    <row r="7" spans="3:8" ht="81" customHeight="1" x14ac:dyDescent="0.6">
      <c r="C7" s="30" t="s">
        <v>140</v>
      </c>
      <c r="D7" s="30">
        <v>4</v>
      </c>
      <c r="E7" s="30" t="s">
        <v>141</v>
      </c>
      <c r="F7" s="31" t="s">
        <v>142</v>
      </c>
      <c r="G7" s="31" t="s">
        <v>143</v>
      </c>
      <c r="H7" s="31" t="s">
        <v>144</v>
      </c>
    </row>
    <row r="8" spans="3:8" ht="31.2" x14ac:dyDescent="0.6">
      <c r="C8" s="28" t="s">
        <v>26</v>
      </c>
      <c r="D8" s="30">
        <v>6</v>
      </c>
      <c r="E8" s="30" t="s">
        <v>145</v>
      </c>
      <c r="F8" s="31" t="s">
        <v>146</v>
      </c>
      <c r="G8" s="31" t="s">
        <v>147</v>
      </c>
      <c r="H8" s="31" t="s">
        <v>148</v>
      </c>
    </row>
    <row r="9" spans="3:8" ht="31.2" x14ac:dyDescent="0.6">
      <c r="C9" s="29" t="s">
        <v>22</v>
      </c>
      <c r="D9" s="30">
        <v>9</v>
      </c>
      <c r="E9" s="30" t="s">
        <v>149</v>
      </c>
      <c r="F9" s="31" t="s">
        <v>150</v>
      </c>
      <c r="G9" s="31" t="s">
        <v>151</v>
      </c>
      <c r="H9" s="31"/>
    </row>
    <row r="10" spans="3:8" ht="109.2" x14ac:dyDescent="0.6">
      <c r="C10" s="29" t="s">
        <v>22</v>
      </c>
      <c r="D10" s="30">
        <v>12</v>
      </c>
      <c r="E10" s="30" t="s">
        <v>136</v>
      </c>
      <c r="F10" s="31" t="s">
        <v>152</v>
      </c>
      <c r="G10" s="31" t="s">
        <v>153</v>
      </c>
      <c r="H10" s="31" t="s">
        <v>154</v>
      </c>
    </row>
    <row r="11" spans="3:8" ht="46.8" x14ac:dyDescent="0.6">
      <c r="C11" s="29" t="s">
        <v>41</v>
      </c>
      <c r="D11" s="30">
        <v>15</v>
      </c>
      <c r="E11" s="30" t="s">
        <v>155</v>
      </c>
      <c r="F11" s="31" t="s">
        <v>156</v>
      </c>
      <c r="G11" s="31" t="s">
        <v>157</v>
      </c>
      <c r="H11" s="31"/>
    </row>
    <row r="12" spans="3:8" ht="31.2" x14ac:dyDescent="0.6">
      <c r="C12" s="28" t="s">
        <v>158</v>
      </c>
      <c r="D12" s="30">
        <v>18</v>
      </c>
      <c r="E12" s="30" t="s">
        <v>145</v>
      </c>
      <c r="F12" s="31" t="s">
        <v>159</v>
      </c>
      <c r="G12" s="31"/>
      <c r="H12" s="31"/>
    </row>
    <row r="13" spans="3:8" ht="31.2" x14ac:dyDescent="0.6">
      <c r="C13" s="26" t="s">
        <v>23</v>
      </c>
      <c r="D13" s="30">
        <v>21</v>
      </c>
      <c r="E13" s="30" t="s">
        <v>149</v>
      </c>
      <c r="F13" s="31" t="s">
        <v>160</v>
      </c>
      <c r="G13" s="31" t="s">
        <v>161</v>
      </c>
      <c r="H13" s="31"/>
    </row>
    <row r="14" spans="3:8" ht="31.2" x14ac:dyDescent="0.6">
      <c r="D14" s="30">
        <v>24</v>
      </c>
      <c r="E14" s="30" t="s">
        <v>136</v>
      </c>
      <c r="F14" s="31" t="s">
        <v>162</v>
      </c>
      <c r="G14" s="31" t="s">
        <v>163</v>
      </c>
      <c r="H14" s="31"/>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8F7BF6DE6BA2D46B70E178CBF8E92C5" ma:contentTypeVersion="4" ma:contentTypeDescription="Create a new document." ma:contentTypeScope="" ma:versionID="1b45607f77211d3d2af4e22c4e892bff">
  <xsd:schema xmlns:xsd="http://www.w3.org/2001/XMLSchema" xmlns:xs="http://www.w3.org/2001/XMLSchema" xmlns:p="http://schemas.microsoft.com/office/2006/metadata/properties" xmlns:ns2="d457fedb-f4cc-41ee-80a0-30236e66b15b" targetNamespace="http://schemas.microsoft.com/office/2006/metadata/properties" ma:root="true" ma:fieldsID="a55e97a7ff4324aff57e27dabb089c42" ns2:_="">
    <xsd:import namespace="d457fedb-f4cc-41ee-80a0-30236e66b15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457fedb-f4cc-41ee-80a0-30236e66b15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8410928-9A81-4ECA-A799-1730B5A52BCC}">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E273DFDA-853C-470E-A01C-9F9C87306F4F}">
  <ds:schemaRefs>
    <ds:schemaRef ds:uri="http://schemas.microsoft.com/sharepoint/v3/contenttype/forms"/>
  </ds:schemaRefs>
</ds:datastoreItem>
</file>

<file path=customXml/itemProps3.xml><?xml version="1.0" encoding="utf-8"?>
<ds:datastoreItem xmlns:ds="http://schemas.openxmlformats.org/officeDocument/2006/customXml" ds:itemID="{369CF43F-B8C6-4CA3-929C-8334EAB0124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457fedb-f4cc-41ee-80a0-30236e66b15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HOW WORKLOAD IS ESTIMATED</vt:lpstr>
      <vt:lpstr>2021-2022 WorkPlan</vt:lpstr>
      <vt:lpstr>General Timeline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Brian Cheuvront</dc:creator>
  <cp:keywords/>
  <dc:description/>
  <cp:lastModifiedBy>John Hadley</cp:lastModifiedBy>
  <cp:revision/>
  <dcterms:created xsi:type="dcterms:W3CDTF">2020-07-14T16:58:14Z</dcterms:created>
  <dcterms:modified xsi:type="dcterms:W3CDTF">2021-08-26T16:30:55Z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0x01010068F7BF6DE6BA2D46B70E178CBF8E92C5</vt:lpwstr>
  </property>
</Properties>
</file>