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johnh\Documents\"/>
    </mc:Choice>
  </mc:AlternateContent>
  <xr:revisionPtr revIDLastSave="0" documentId="13_ncr:1_{5E9E0A48-F929-41AA-896C-3D67A1CAA6EF}" xr6:coauthVersionLast="47" xr6:coauthVersionMax="47" xr10:uidLastSave="{00000000-0000-0000-0000-000000000000}"/>
  <bookViews>
    <workbookView xWindow="-96" yWindow="-96" windowWidth="23232" windowHeight="12552" activeTab="1" xr2:uid="{8CE58FE4-D9EC-2A47-98A4-56D30499FC57}"/>
  </bookViews>
  <sheets>
    <sheet name="HOW WORKLOAD IS ESTIMATED" sheetId="4" r:id="rId1"/>
    <sheet name="2022-2024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1" i="5" l="1"/>
  <c r="F41" i="5"/>
  <c r="J41" i="5"/>
  <c r="K41" i="5"/>
  <c r="L41" i="5"/>
  <c r="E41" i="5"/>
  <c r="G41" i="5"/>
  <c r="H41" i="5"/>
</calcChain>
</file>

<file path=xl/sharedStrings.xml><?xml version="1.0" encoding="utf-8"?>
<sst xmlns="http://schemas.openxmlformats.org/spreadsheetml/2006/main" count="265" uniqueCount="174">
  <si>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</si>
  <si>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</si>
  <si>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</si>
  <si>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</si>
  <si>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</si>
  <si>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</si>
  <si>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</si>
  <si>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</si>
  <si>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</si>
  <si>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</si>
  <si>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</si>
  <si>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</si>
  <si>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 #</t>
  </si>
  <si>
    <t>Amendment</t>
  </si>
  <si>
    <t>SAFMC Lead</t>
  </si>
  <si>
    <t>Myra</t>
  </si>
  <si>
    <t>PH</t>
  </si>
  <si>
    <t>DOC</t>
  </si>
  <si>
    <t>A</t>
  </si>
  <si>
    <t>O/S</t>
  </si>
  <si>
    <t>A?</t>
  </si>
  <si>
    <t>TBD</t>
  </si>
  <si>
    <t>SG 48</t>
  </si>
  <si>
    <t>Wreckfish ITQ Modernization</t>
  </si>
  <si>
    <t>Christina</t>
  </si>
  <si>
    <t xml:space="preserve">PH </t>
  </si>
  <si>
    <t>Mike</t>
  </si>
  <si>
    <t>Allie</t>
  </si>
  <si>
    <t>Gag Assess Response</t>
  </si>
  <si>
    <t>(AP)</t>
  </si>
  <si>
    <t>(SSC)</t>
  </si>
  <si>
    <t>AR</t>
  </si>
  <si>
    <t>JohnH</t>
  </si>
  <si>
    <t xml:space="preserve">DOC </t>
  </si>
  <si>
    <t>KI/CC</t>
  </si>
  <si>
    <t>SEDAR Committee</t>
  </si>
  <si>
    <t>CC</t>
  </si>
  <si>
    <t>Citizen Science Committee</t>
  </si>
  <si>
    <t>JB</t>
  </si>
  <si>
    <t>Habitat Committee</t>
  </si>
  <si>
    <t>RP</t>
  </si>
  <si>
    <t>Law Enforcement Committee</t>
  </si>
  <si>
    <t>MB</t>
  </si>
  <si>
    <t>LEOY</t>
  </si>
  <si>
    <t>Habitat Blueprint</t>
  </si>
  <si>
    <t>MB/JC/RP</t>
  </si>
  <si>
    <t>Committee</t>
  </si>
  <si>
    <t>Target Start</t>
  </si>
  <si>
    <t>SG</t>
  </si>
  <si>
    <t>?</t>
  </si>
  <si>
    <t>DW</t>
  </si>
  <si>
    <t>Dolphin Wahoo regional management and other items</t>
  </si>
  <si>
    <t>Amendment could address regional management, limited access for com. permit, and FH baglimit slales</t>
  </si>
  <si>
    <t>Other Activities</t>
  </si>
  <si>
    <t>Mackerel Port Meetings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</si>
  <si>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</si>
  <si>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</si>
  <si>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</si>
  <si>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</si>
  <si>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</si>
  <si>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</si>
  <si>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</si>
  <si>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</si>
  <si>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</si>
  <si>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</si>
  <si>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</si>
  <si>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</si>
  <si>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</si>
  <si>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</si>
  <si>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</si>
  <si>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</si>
  <si>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</si>
  <si>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</si>
  <si>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t>Present Options, Approve for Scoping</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</si>
  <si>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</si>
  <si>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</si>
  <si>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</si>
  <si>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</si>
  <si>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</si>
  <si>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</si>
  <si>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</si>
  <si>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</si>
  <si>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</si>
  <si>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</si>
  <si>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</si>
  <si>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</si>
  <si>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</si>
  <si>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</si>
  <si>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</si>
  <si>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</si>
  <si>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</si>
  <si>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SKIP</t>
  </si>
  <si>
    <t>Amendments that do not respond to a stock assessment</t>
  </si>
  <si>
    <t>SG 53</t>
  </si>
  <si>
    <t>UNDERWAY</t>
  </si>
  <si>
    <t>PLANNED</t>
  </si>
  <si>
    <t>Amendments with statutory deadline</t>
  </si>
  <si>
    <t>SG 44</t>
  </si>
  <si>
    <t>5-year review of EFH</t>
  </si>
  <si>
    <t xml:space="preserve">SG 46 </t>
  </si>
  <si>
    <t>WORKLOAD SUBTOTAL:  Recurring and special topic activities</t>
  </si>
  <si>
    <t>Gray Triggerfish Assessment Response</t>
  </si>
  <si>
    <t xml:space="preserve">Golden Tilefish Assessment Response </t>
  </si>
  <si>
    <t>OTHER COUNCIL ACTIVITIES</t>
  </si>
  <si>
    <t xml:space="preserve">Blueline Tilefish Assessment Response </t>
  </si>
  <si>
    <t>Outreach and Communications Committee</t>
  </si>
  <si>
    <t>CMP</t>
  </si>
  <si>
    <t>STATUTORY DEADLINE WORKLOAD SUBTOTAL</t>
  </si>
  <si>
    <t xml:space="preserve">UNDERWAY FMP WORKLOAD SUBTOTAL </t>
  </si>
  <si>
    <t>SG Reg 35</t>
  </si>
  <si>
    <t>Mutton Snapper Assessment Response (tentative)</t>
  </si>
  <si>
    <t>Scenario Planning</t>
  </si>
  <si>
    <r>
      <t xml:space="preserve">EVERY MEETING - </t>
    </r>
    <r>
      <rPr>
        <sz val="12"/>
        <rFont val="Calibri"/>
        <family val="2"/>
        <scheme val="minor"/>
      </rPr>
      <t>Liaison, Agency, Staff Reports</t>
    </r>
  </si>
  <si>
    <t>Unassessed Stocks ABC</t>
  </si>
  <si>
    <t>DW Reg 3</t>
  </si>
  <si>
    <t>Begin after ABC CR approved and implemented</t>
  </si>
  <si>
    <t>Long-term RS response (MSE, SG fishery management measures)</t>
  </si>
  <si>
    <t>Dolphin MSE</t>
  </si>
  <si>
    <t>KI/NS</t>
  </si>
  <si>
    <t>SEFSC (JH&amp;JB)</t>
  </si>
  <si>
    <t>Dolphin (Recreational Measures)</t>
  </si>
  <si>
    <t>Commercial E-Logbooks</t>
  </si>
  <si>
    <t>YT Snapper Assess Response (Allocations/Management Measures)</t>
  </si>
  <si>
    <t>2022 Spanish Mackerel Assess Response</t>
  </si>
  <si>
    <t>SG Release Mort. Reductions (Gear Modifications, Education and Outreach)</t>
  </si>
  <si>
    <t>SG Discard White Paper</t>
  </si>
  <si>
    <t>Coral AM 10</t>
  </si>
  <si>
    <t>Spiny lobster &amp; SG permit holder item</t>
  </si>
  <si>
    <t xml:space="preserve">Update on dolphin related items in the Carribean </t>
  </si>
  <si>
    <t>Black Sea Bass Assess Response (06/23)</t>
  </si>
  <si>
    <t>O/S?</t>
  </si>
  <si>
    <t>DOC?</t>
  </si>
  <si>
    <t>PH?</t>
  </si>
  <si>
    <t xml:space="preserve">Gag  Assessment Response </t>
  </si>
  <si>
    <t xml:space="preserve">Red Porgy Assessment Response </t>
  </si>
  <si>
    <t>SL and SG</t>
  </si>
  <si>
    <t>Coral</t>
  </si>
  <si>
    <t>MC</t>
  </si>
  <si>
    <t xml:space="preserve">Red Grouper Assessment Response </t>
  </si>
  <si>
    <t>Plan for Mackerel Port Meetings</t>
  </si>
  <si>
    <t>CW</t>
  </si>
  <si>
    <t>SAFE Report</t>
  </si>
  <si>
    <t>Research Plan Update</t>
  </si>
  <si>
    <t>Dolphin Wahoo Pelagic Longline Measures</t>
  </si>
  <si>
    <t>AP or SSC Selection</t>
  </si>
  <si>
    <t>Sunsetting of Spawning SMZ Discussion</t>
  </si>
  <si>
    <t xml:space="preserve">Upon completion of MSE </t>
  </si>
  <si>
    <t>Amendment begins upon completion of the MSE.</t>
  </si>
  <si>
    <t>FMP ITEMS PER MEETING: Target maximum is 8</t>
  </si>
  <si>
    <t>WORKLOAD SUBTOTAL:  FMP Projects listed Above. Target maximum is 6</t>
  </si>
  <si>
    <t>WORKLOAD TOTAL :  FMP projects (Line 26) + Recurring &amp; special topics (Line 41). Target is maximum 8</t>
  </si>
  <si>
    <t>…</t>
  </si>
  <si>
    <t>Address sunsetting of Spawning SMZs</t>
  </si>
  <si>
    <t>Moved to June per Council guidance in December 2022</t>
  </si>
  <si>
    <t>SAFMC 2023-2024 WORKPLAN - INCORPORATING PROJECTS UNDERWAY AND UPCOMING ASSESSMENTS</t>
  </si>
  <si>
    <t>Snapper Grouper MSE Presentation</t>
  </si>
  <si>
    <t>SG 54/DW4/CMP35/RF57</t>
  </si>
  <si>
    <t>Other Amendments underway, requested, or anticipated in 2023-2025</t>
  </si>
  <si>
    <r>
      <t>Jun-23</t>
    </r>
    <r>
      <rPr>
        <sz val="12"/>
        <color theme="0"/>
        <rFont val="Calibri"/>
        <family val="2"/>
        <scheme val="minor"/>
      </rPr>
      <t>'</t>
    </r>
  </si>
  <si>
    <t>2023/24 (TBD)</t>
  </si>
  <si>
    <t>Per Council discussion at December 2022 meeting</t>
  </si>
  <si>
    <t>Work is anticipated to begin spring 2023</t>
  </si>
  <si>
    <t>Tentative approval in September 2023</t>
  </si>
  <si>
    <t>Suggest moving approval to September to parallel development of AM 48 and to allow SA Council provide final approval as admin. lead</t>
  </si>
  <si>
    <t>Scamp and Yellowmouth Grouper Asses Response</t>
  </si>
  <si>
    <t>Wind Energy Presentation</t>
  </si>
  <si>
    <t>Added per Habitat Committee discussion</t>
  </si>
  <si>
    <t xml:space="preserve">Added June review per SG Committee guidance. </t>
  </si>
  <si>
    <t>Added per Mackerel Cobia Committee discussion</t>
  </si>
  <si>
    <t>Timeline pending revised stock assessment</t>
  </si>
  <si>
    <t>Private Recreational Permitting</t>
  </si>
  <si>
    <t>EEJ Discussion, National Standards Presentation, NASA presentation</t>
  </si>
  <si>
    <t>2023 Q1 - March Meeting REVISED</t>
  </si>
  <si>
    <t xml:space="preserve">May be able to speed up pending Council(s) action and IPT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</si>
</sst>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9"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color rgb="FF000000"/>
      <name val="Calibri"/>
      <family val="2"/>
      <scheme val="minor"/>
    </font>
    <font>
      <sz val="12"/>
      <name val="Calibri"/>
      <family val="2"/>
      <scheme val="minor"/>
    </font>
    <font>
      <sz val="8"/>
      <name val="Calibri"/>
      <family val="2"/>
      <scheme val="minor"/>
    </font>
    <font>
      <sz val="12"/>
      <color theme="0"/>
      <name val="Calibri"/>
      <family val="2"/>
      <scheme val="minor"/>
    </font>
  </fonts>
  <fills count="1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FF"/>
        <bgColor indexed="64"/>
      </patternFill>
    </fill>
    <fill>
      <patternFill patternType="solid">
        <fgColor theme="7"/>
        <bgColor indexed="64"/>
      </patternFill>
    </fill>
    <fill>
      <patternFill patternType="solid">
        <fgColor rgb="FFFFC5C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0"/>
        <bgColor indexed="64"/>
      </patternFill>
    </fill>
  </fills>
  <borders count="53">
    <border>
      <left/>
      <right/>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auto="1"/>
      </top>
      <bottom/>
      <diagonal/>
    </border>
    <border>
      <left/>
      <right style="thin">
        <color rgb="FF000000"/>
      </right>
      <top style="thin">
        <color rgb="FF000000"/>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diagonal/>
    </border>
    <border>
      <left/>
      <right style="medium">
        <color rgb="FF000000"/>
      </right>
      <top style="thin">
        <color rgb="FF000000"/>
      </top>
      <bottom/>
      <diagonal/>
    </border>
    <border>
      <left style="thin">
        <color rgb="FF000000"/>
      </left>
      <right/>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style="medium">
        <color rgb="FF000000"/>
      </left>
      <right/>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000000"/>
      </right>
      <top/>
      <bottom/>
      <diagonal/>
    </border>
  </borders>
  <cellStyleXfs count="1">
    <xf numFmtId="0" fontId="0" fillId="0" borderId="0"/>
  </cellStyleXfs>
  <cellXfs count="151">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2" borderId="3" xfId="0" applyFont="1" applyFill="1" applyBorder="1"/>
    <xf numFmtId="0" fontId="0" fillId="0" borderId="5" xfId="0" applyBorder="1"/>
    <xf numFmtId="0" fontId="0" fillId="0" borderId="4"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2" xfId="0" applyBorder="1"/>
    <xf numFmtId="49" fontId="0" fillId="0" borderId="2" xfId="0" applyNumberFormat="1" applyBorder="1" applyAlignment="1">
      <alignment horizontal="center" wrapText="1"/>
    </xf>
    <xf numFmtId="0" fontId="0" fillId="5" borderId="6" xfId="0" applyFill="1" applyBorder="1"/>
    <xf numFmtId="0" fontId="1" fillId="5" borderId="2" xfId="0" applyFont="1" applyFill="1" applyBorder="1" applyAlignment="1">
      <alignment horizontal="center"/>
    </xf>
    <xf numFmtId="0" fontId="1" fillId="4" borderId="0" xfId="0" applyFont="1" applyFill="1" applyAlignment="1">
      <alignment horizontal="center" vertical="center"/>
    </xf>
    <xf numFmtId="0" fontId="1" fillId="5" borderId="0" xfId="0" applyFont="1" applyFill="1"/>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1" fillId="0" borderId="0" xfId="0" applyFont="1" applyAlignment="1">
      <alignment horizontal="center" vertical="center"/>
    </xf>
    <xf numFmtId="164" fontId="1" fillId="6" borderId="0" xfId="0" applyNumberFormat="1" applyFont="1" applyFill="1"/>
    <xf numFmtId="0" fontId="6" fillId="0" borderId="4" xfId="0" applyFont="1" applyBorder="1"/>
    <xf numFmtId="0" fontId="0" fillId="10" borderId="0" xfId="0" applyFill="1" applyAlignment="1">
      <alignment horizontal="center" vertical="center"/>
    </xf>
    <xf numFmtId="0" fontId="1" fillId="0" borderId="0" xfId="0" applyFont="1" applyAlignment="1">
      <alignment horizontal="left" vertical="center"/>
    </xf>
    <xf numFmtId="0" fontId="2" fillId="2" borderId="11" xfId="0" applyFont="1" applyFill="1" applyBorder="1"/>
    <xf numFmtId="0" fontId="0" fillId="10" borderId="5" xfId="0" applyFill="1" applyBorder="1"/>
    <xf numFmtId="0" fontId="0" fillId="6" borderId="5" xfId="0" applyFill="1" applyBorder="1"/>
    <xf numFmtId="164" fontId="1" fillId="2" borderId="12" xfId="0" applyNumberFormat="1" applyFont="1" applyFill="1" applyBorder="1"/>
    <xf numFmtId="0" fontId="0" fillId="12" borderId="9" xfId="0" applyFill="1" applyBorder="1"/>
    <xf numFmtId="0" fontId="0" fillId="10" borderId="9" xfId="0" applyFill="1" applyBorder="1"/>
    <xf numFmtId="0" fontId="6" fillId="10" borderId="14" xfId="0" applyFont="1" applyFill="1" applyBorder="1"/>
    <xf numFmtId="0" fontId="0" fillId="10" borderId="15" xfId="0" applyFill="1" applyBorder="1" applyAlignment="1">
      <alignment horizontal="center" vertical="center"/>
    </xf>
    <xf numFmtId="0" fontId="1" fillId="12" borderId="15" xfId="0" applyFont="1" applyFill="1" applyBorder="1" applyAlignment="1">
      <alignment horizontal="center" vertical="center"/>
    </xf>
    <xf numFmtId="0" fontId="1" fillId="2" borderId="19" xfId="0" applyFont="1" applyFill="1" applyBorder="1"/>
    <xf numFmtId="164" fontId="1" fillId="2" borderId="13" xfId="0" applyNumberFormat="1" applyFont="1" applyFill="1" applyBorder="1"/>
    <xf numFmtId="0" fontId="1" fillId="11" borderId="18" xfId="0" applyFont="1" applyFill="1" applyBorder="1"/>
    <xf numFmtId="0" fontId="0" fillId="11" borderId="0" xfId="0" applyFill="1"/>
    <xf numFmtId="0" fontId="1" fillId="10" borderId="9" xfId="0" applyFont="1" applyFill="1" applyBorder="1"/>
    <xf numFmtId="0" fontId="0" fillId="0" borderId="16" xfId="0" applyBorder="1"/>
    <xf numFmtId="0" fontId="1" fillId="5" borderId="3" xfId="0" applyFont="1" applyFill="1" applyBorder="1"/>
    <xf numFmtId="0" fontId="0" fillId="5" borderId="10" xfId="0" applyFill="1" applyBorder="1"/>
    <xf numFmtId="0" fontId="0" fillId="11" borderId="7" xfId="0" applyFill="1" applyBorder="1"/>
    <xf numFmtId="0" fontId="0" fillId="11" borderId="1" xfId="0" applyFill="1" applyBorder="1"/>
    <xf numFmtId="0" fontId="0" fillId="5" borderId="3" xfId="0" applyFill="1" applyBorder="1"/>
    <xf numFmtId="0" fontId="1" fillId="11" borderId="17" xfId="0" applyFont="1" applyFill="1" applyBorder="1"/>
    <xf numFmtId="0" fontId="1" fillId="11" borderId="1" xfId="0" applyFont="1" applyFill="1" applyBorder="1"/>
    <xf numFmtId="0" fontId="4" fillId="13" borderId="17" xfId="0" applyFont="1" applyFill="1" applyBorder="1"/>
    <xf numFmtId="0" fontId="4" fillId="13" borderId="1" xfId="0" applyFont="1" applyFill="1" applyBorder="1"/>
    <xf numFmtId="164" fontId="1" fillId="13" borderId="8" xfId="0" applyNumberFormat="1" applyFont="1" applyFill="1" applyBorder="1" applyAlignment="1">
      <alignment horizontal="center"/>
    </xf>
    <xf numFmtId="0" fontId="3" fillId="13" borderId="1" xfId="0" applyFont="1" applyFill="1" applyBorder="1"/>
    <xf numFmtId="0" fontId="1" fillId="4" borderId="20" xfId="0" applyFont="1"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10" borderId="22" xfId="0" applyFill="1" applyBorder="1" applyAlignment="1">
      <alignment horizontal="center" vertical="center"/>
    </xf>
    <xf numFmtId="0" fontId="0" fillId="10" borderId="23" xfId="0" applyFill="1" applyBorder="1" applyAlignment="1">
      <alignment horizontal="center" vertical="center"/>
    </xf>
    <xf numFmtId="0" fontId="0" fillId="3" borderId="20" xfId="0" applyFill="1" applyBorder="1" applyAlignment="1">
      <alignment horizontal="center" vertical="center"/>
    </xf>
    <xf numFmtId="0" fontId="0" fillId="0" borderId="21" xfId="0" applyBorder="1"/>
    <xf numFmtId="0" fontId="0" fillId="3" borderId="21" xfId="0" applyFill="1" applyBorder="1" applyAlignment="1">
      <alignment horizontal="center" vertical="center"/>
    </xf>
    <xf numFmtId="164" fontId="1" fillId="13" borderId="30" xfId="0" applyNumberFormat="1" applyFont="1" applyFill="1" applyBorder="1" applyAlignment="1">
      <alignment horizontal="center"/>
    </xf>
    <xf numFmtId="164" fontId="1" fillId="13" borderId="31" xfId="0" applyNumberFormat="1" applyFont="1" applyFill="1" applyBorder="1" applyAlignment="1">
      <alignment horizontal="center"/>
    </xf>
    <xf numFmtId="0" fontId="1" fillId="0" borderId="20" xfId="0" applyFont="1" applyBorder="1" applyAlignment="1">
      <alignment horizontal="center"/>
    </xf>
    <xf numFmtId="0" fontId="1" fillId="4" borderId="26" xfId="0" applyFont="1" applyFill="1" applyBorder="1" applyAlignment="1">
      <alignment horizontal="center"/>
    </xf>
    <xf numFmtId="0" fontId="1" fillId="4" borderId="20" xfId="0" applyFont="1" applyFill="1" applyBorder="1" applyAlignment="1">
      <alignment horizontal="center"/>
    </xf>
    <xf numFmtId="0" fontId="1" fillId="4" borderId="21" xfId="0" applyFont="1" applyFill="1" applyBorder="1" applyAlignment="1">
      <alignment horizontal="center"/>
    </xf>
    <xf numFmtId="0" fontId="0" fillId="0" borderId="21" xfId="0" applyBorder="1" applyAlignment="1">
      <alignment horizontal="center"/>
    </xf>
    <xf numFmtId="0" fontId="1" fillId="5" borderId="32" xfId="0" applyFont="1" applyFill="1" applyBorder="1" applyAlignment="1">
      <alignment horizontal="center"/>
    </xf>
    <xf numFmtId="0" fontId="1" fillId="5" borderId="33" xfId="0" applyFont="1" applyFill="1" applyBorder="1" applyAlignment="1">
      <alignment horizontal="center"/>
    </xf>
    <xf numFmtId="0" fontId="1" fillId="11" borderId="34" xfId="0" applyFont="1" applyFill="1" applyBorder="1" applyAlignment="1">
      <alignment horizontal="center"/>
    </xf>
    <xf numFmtId="0" fontId="1" fillId="11" borderId="35" xfId="0" applyFont="1" applyFill="1" applyBorder="1" applyAlignment="1">
      <alignment horizontal="center"/>
    </xf>
    <xf numFmtId="0" fontId="1" fillId="11" borderId="36" xfId="0" applyFont="1" applyFill="1" applyBorder="1" applyAlignment="1">
      <alignment horizontal="center"/>
    </xf>
    <xf numFmtId="0" fontId="1" fillId="12" borderId="22" xfId="0" applyFont="1" applyFill="1" applyBorder="1" applyAlignment="1">
      <alignment horizontal="center"/>
    </xf>
    <xf numFmtId="0" fontId="1" fillId="12" borderId="23" xfId="0" applyFont="1" applyFill="1" applyBorder="1" applyAlignment="1">
      <alignment horizontal="center" vertical="center"/>
    </xf>
    <xf numFmtId="164" fontId="0" fillId="0" borderId="5" xfId="0" applyNumberFormat="1" applyBorder="1" applyAlignment="1">
      <alignment horizontal="right"/>
    </xf>
    <xf numFmtId="0" fontId="1" fillId="5" borderId="24" xfId="0" applyFont="1" applyFill="1" applyBorder="1" applyAlignment="1">
      <alignment horizontal="center"/>
    </xf>
    <xf numFmtId="17" fontId="0" fillId="0" borderId="5" xfId="0" applyNumberFormat="1" applyBorder="1"/>
    <xf numFmtId="0" fontId="0" fillId="5" borderId="2" xfId="0" applyFill="1" applyBorder="1"/>
    <xf numFmtId="0" fontId="1" fillId="5" borderId="27" xfId="0" applyFont="1" applyFill="1" applyBorder="1" applyAlignment="1">
      <alignment horizontal="center"/>
    </xf>
    <xf numFmtId="0" fontId="1" fillId="12" borderId="14" xfId="0" applyFont="1" applyFill="1" applyBorder="1"/>
    <xf numFmtId="0" fontId="0" fillId="0" borderId="20" xfId="0" applyBorder="1" applyAlignment="1">
      <alignment horizontal="center"/>
    </xf>
    <xf numFmtId="0" fontId="1" fillId="4" borderId="18" xfId="0" applyFont="1" applyFill="1" applyBorder="1" applyAlignment="1">
      <alignment horizontal="center"/>
    </xf>
    <xf numFmtId="0" fontId="0" fillId="6" borderId="4" xfId="0" applyFill="1" applyBorder="1"/>
    <xf numFmtId="0" fontId="1" fillId="3" borderId="14" xfId="0" applyFont="1" applyFill="1" applyBorder="1"/>
    <xf numFmtId="0" fontId="0" fillId="3" borderId="15" xfId="0" applyFill="1" applyBorder="1"/>
    <xf numFmtId="0" fontId="0" fillId="3" borderId="16" xfId="0" applyFill="1" applyBorder="1"/>
    <xf numFmtId="0" fontId="0" fillId="9" borderId="0" xfId="0" applyFill="1" applyAlignment="1">
      <alignment horizontal="center" vertical="center"/>
    </xf>
    <xf numFmtId="0" fontId="6" fillId="10" borderId="15" xfId="0" applyFont="1" applyFill="1" applyBorder="1" applyAlignment="1">
      <alignment horizontal="center" vertical="center"/>
    </xf>
    <xf numFmtId="0" fontId="1" fillId="5" borderId="10" xfId="0" applyFont="1" applyFill="1" applyBorder="1" applyAlignment="1">
      <alignment horizontal="center"/>
    </xf>
    <xf numFmtId="0" fontId="1" fillId="11" borderId="1" xfId="0" applyFont="1" applyFill="1" applyBorder="1" applyAlignment="1">
      <alignment horizontal="center"/>
    </xf>
    <xf numFmtId="0" fontId="1" fillId="11" borderId="29" xfId="0" applyFont="1" applyFill="1" applyBorder="1" applyAlignment="1">
      <alignment horizontal="center"/>
    </xf>
    <xf numFmtId="0" fontId="1" fillId="0" borderId="2" xfId="0" applyFont="1" applyBorder="1" applyAlignment="1">
      <alignment horizontal="center"/>
    </xf>
    <xf numFmtId="164" fontId="1" fillId="2" borderId="39" xfId="0" applyNumberFormat="1" applyFont="1" applyFill="1" applyBorder="1"/>
    <xf numFmtId="164" fontId="1" fillId="2" borderId="40" xfId="0" applyNumberFormat="1" applyFont="1" applyFill="1" applyBorder="1" applyAlignment="1">
      <alignment horizontal="center"/>
    </xf>
    <xf numFmtId="164" fontId="1" fillId="2" borderId="41" xfId="0" applyNumberFormat="1" applyFont="1" applyFill="1" applyBorder="1" applyAlignment="1">
      <alignment horizontal="center"/>
    </xf>
    <xf numFmtId="164" fontId="1" fillId="2" borderId="42" xfId="0" applyNumberFormat="1" applyFont="1" applyFill="1" applyBorder="1" applyAlignment="1">
      <alignment horizontal="center"/>
    </xf>
    <xf numFmtId="0" fontId="0" fillId="0" borderId="20" xfId="0" applyBorder="1"/>
    <xf numFmtId="0" fontId="0" fillId="12" borderId="15" xfId="0" applyFill="1" applyBorder="1"/>
    <xf numFmtId="0" fontId="0" fillId="0" borderId="18"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xf>
    <xf numFmtId="0" fontId="0" fillId="0" borderId="24" xfId="0" applyBorder="1"/>
    <xf numFmtId="0" fontId="1" fillId="5" borderId="46" xfId="0" applyFont="1" applyFill="1" applyBorder="1"/>
    <xf numFmtId="0" fontId="0" fillId="0" borderId="10" xfId="0" applyBorder="1" applyAlignment="1">
      <alignment horizontal="center" vertical="center"/>
    </xf>
    <xf numFmtId="0" fontId="1" fillId="0" borderId="10" xfId="0" applyFont="1" applyBorder="1" applyAlignment="1">
      <alignment horizontal="center"/>
    </xf>
    <xf numFmtId="0" fontId="0" fillId="0" borderId="12" xfId="0" applyBorder="1"/>
    <xf numFmtId="16" fontId="0" fillId="0" borderId="12" xfId="0" applyNumberFormat="1" applyBorder="1" applyAlignment="1">
      <alignment horizontal="right"/>
    </xf>
    <xf numFmtId="0" fontId="0" fillId="0" borderId="5" xfId="0" applyBorder="1" applyAlignment="1">
      <alignment horizontal="right"/>
    </xf>
    <xf numFmtId="0" fontId="0" fillId="0" borderId="48" xfId="0" applyBorder="1"/>
    <xf numFmtId="0" fontId="1" fillId="11" borderId="28" xfId="0" applyFont="1" applyFill="1" applyBorder="1" applyAlignment="1">
      <alignment horizontal="center"/>
    </xf>
    <xf numFmtId="0" fontId="0" fillId="3" borderId="47" xfId="0" applyFill="1" applyBorder="1" applyAlignment="1">
      <alignment horizontal="center" vertical="center"/>
    </xf>
    <xf numFmtId="0" fontId="1" fillId="12" borderId="23" xfId="0" applyFont="1" applyFill="1" applyBorder="1" applyAlignment="1">
      <alignment horizontal="center"/>
    </xf>
    <xf numFmtId="0" fontId="1" fillId="4" borderId="25" xfId="0" applyFont="1" applyFill="1" applyBorder="1" applyAlignment="1">
      <alignment horizontal="center" vertical="center"/>
    </xf>
    <xf numFmtId="0" fontId="4" fillId="0" borderId="18" xfId="0" applyFont="1" applyBorder="1" applyAlignment="1">
      <alignment horizontal="center" vertical="center"/>
    </xf>
    <xf numFmtId="0" fontId="0" fillId="0" borderId="18" xfId="0" applyBorder="1"/>
    <xf numFmtId="0" fontId="1" fillId="4" borderId="27" xfId="0" applyFont="1" applyFill="1" applyBorder="1" applyAlignment="1">
      <alignment horizontal="center" vertical="center"/>
    </xf>
    <xf numFmtId="0" fontId="1" fillId="0" borderId="0" xfId="0" applyFont="1" applyAlignment="1">
      <alignment horizontal="center"/>
    </xf>
    <xf numFmtId="0" fontId="5" fillId="3" borderId="0" xfId="0" applyFont="1" applyFill="1" applyAlignment="1">
      <alignment horizontal="center" vertical="center"/>
    </xf>
    <xf numFmtId="0" fontId="1" fillId="14" borderId="20" xfId="0" applyFont="1" applyFill="1" applyBorder="1"/>
    <xf numFmtId="0" fontId="1" fillId="14" borderId="0" xfId="0" applyFont="1" applyFill="1"/>
    <xf numFmtId="0" fontId="0" fillId="14" borderId="0" xfId="0" applyFill="1" applyAlignment="1">
      <alignment horizontal="center" vertical="center"/>
    </xf>
    <xf numFmtId="0" fontId="0" fillId="14" borderId="0" xfId="0" applyFill="1" applyAlignment="1">
      <alignment horizontal="center"/>
    </xf>
    <xf numFmtId="0" fontId="0" fillId="0" borderId="20" xfId="0" applyBorder="1" applyAlignment="1">
      <alignment horizontal="center" vertical="center"/>
    </xf>
    <xf numFmtId="0" fontId="1" fillId="4" borderId="25" xfId="0" applyFont="1" applyFill="1" applyBorder="1" applyAlignment="1">
      <alignment horizontal="center"/>
    </xf>
    <xf numFmtId="0" fontId="1" fillId="4" borderId="0" xfId="0" applyFont="1" applyFill="1" applyAlignment="1">
      <alignment horizontal="center"/>
    </xf>
    <xf numFmtId="0" fontId="1" fillId="8" borderId="0" xfId="0" applyFont="1" applyFill="1" applyAlignment="1">
      <alignment horizontal="center"/>
    </xf>
    <xf numFmtId="0" fontId="0" fillId="4" borderId="37" xfId="0" applyFill="1" applyBorder="1" applyAlignment="1">
      <alignment horizontal="center" vertical="center"/>
    </xf>
    <xf numFmtId="0" fontId="0" fillId="3" borderId="38" xfId="0" applyFill="1" applyBorder="1" applyAlignment="1">
      <alignment horizontal="center" vertical="center"/>
    </xf>
    <xf numFmtId="0" fontId="0" fillId="4" borderId="10" xfId="0" applyFill="1" applyBorder="1" applyAlignment="1">
      <alignment horizontal="center" vertical="center"/>
    </xf>
    <xf numFmtId="0" fontId="0" fillId="4" borderId="38" xfId="0" applyFill="1" applyBorder="1" applyAlignment="1">
      <alignment horizontal="center" vertical="center"/>
    </xf>
    <xf numFmtId="0" fontId="1" fillId="15" borderId="0" xfId="0" applyFont="1" applyFill="1" applyAlignment="1">
      <alignment horizontal="left" vertical="center"/>
    </xf>
    <xf numFmtId="0" fontId="1" fillId="3" borderId="20" xfId="0" applyFont="1" applyFill="1" applyBorder="1" applyAlignment="1">
      <alignment horizontal="center"/>
    </xf>
    <xf numFmtId="0" fontId="0" fillId="0" borderId="46" xfId="0" applyBorder="1"/>
    <xf numFmtId="0" fontId="0" fillId="0" borderId="2" xfId="0" applyBorder="1" applyAlignment="1">
      <alignment horizontal="center"/>
    </xf>
    <xf numFmtId="0" fontId="0" fillId="0" borderId="33" xfId="0" applyBorder="1" applyAlignment="1">
      <alignment horizontal="center"/>
    </xf>
    <xf numFmtId="0" fontId="0" fillId="0" borderId="32" xfId="0" applyBorder="1"/>
    <xf numFmtId="0" fontId="4" fillId="0" borderId="49" xfId="0" applyFont="1" applyBorder="1"/>
    <xf numFmtId="0" fontId="3" fillId="0" borderId="50" xfId="0" applyFont="1" applyBorder="1"/>
    <xf numFmtId="0" fontId="6" fillId="0" borderId="51" xfId="0" applyFont="1" applyBorder="1"/>
    <xf numFmtId="0" fontId="0" fillId="0" borderId="51" xfId="0" applyBorder="1"/>
    <xf numFmtId="0" fontId="6" fillId="0" borderId="46" xfId="0" applyFont="1" applyBorder="1"/>
    <xf numFmtId="0" fontId="6" fillId="0" borderId="42" xfId="0" applyFont="1" applyBorder="1"/>
    <xf numFmtId="0" fontId="1" fillId="0" borderId="52" xfId="0" applyFont="1" applyBorder="1"/>
    <xf numFmtId="0" fontId="1" fillId="7" borderId="9" xfId="0" applyFont="1" applyFill="1" applyBorder="1" applyAlignment="1">
      <alignment horizontal="center"/>
    </xf>
    <xf numFmtId="0" fontId="1" fillId="2" borderId="43" xfId="0" applyFont="1" applyFill="1" applyBorder="1" applyAlignment="1">
      <alignment horizontal="center"/>
    </xf>
    <xf numFmtId="0" fontId="1" fillId="2" borderId="44" xfId="0" applyFont="1" applyFill="1" applyBorder="1" applyAlignment="1">
      <alignment horizontal="center"/>
    </xf>
    <xf numFmtId="0" fontId="1" fillId="2" borderId="45" xfId="0" applyFont="1" applyFill="1" applyBorder="1" applyAlignment="1">
      <alignment horizontal="center"/>
    </xf>
    <xf numFmtId="0" fontId="1" fillId="14" borderId="20" xfId="0" applyFont="1" applyFill="1" applyBorder="1" applyAlignment="1">
      <alignment horizontal="center" vertical="center"/>
    </xf>
    <xf numFmtId="0" fontId="1" fillId="14" borderId="0" xfId="0" applyFont="1" applyFill="1" applyAlignment="1">
      <alignment horizontal="center" vertical="center"/>
    </xf>
    <xf numFmtId="0" fontId="0" fillId="14" borderId="5" xfId="0" applyFill="1" applyBorder="1"/>
    <xf numFmtId="0" fontId="0" fillId="14" borderId="48" xfId="0" applyFill="1" applyBorder="1"/>
    <xf numFmtId="0" fontId="0" fillId="0" borderId="48" xfId="0" applyFill="1" applyBorder="1"/>
  </cellXfs>
  <cellStyles count="1">
    <cellStyle name="Normal" xfId="0" builtinId="0"/>
  </cellStyles>
  <dxfs count="1">
    <dxf>
      <fill>
        <patternFill>
          <bgColor rgb="FFFF0000"/>
        </patternFill>
      </fill>
    </dxf>
  </dxfs>
  <tableStyles count="0" defaultTableStyle="TableStyleMedium2" defaultPivotStyle="PivotStyleLight16"/>
  <colors>
    <mruColors>
      <color rgb="FF05EBE6"/>
      <color rgb="FFFFC5C5"/>
      <color rgb="FFFF33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6" x14ac:dyDescent="0.6"/>
  <cols>
    <col min="9" max="9" width="11.25" customWidth="1"/>
    <col min="12" max="12" width="11.25" customWidth="1"/>
    <col min="13" max="13" width="12.09765625" customWidth="1"/>
    <col min="14" max="14" width="14" customWidth="1"/>
  </cols>
  <sheetData>
    <row r="2" spans="9:14" x14ac:dyDescent="0.6">
      <c r="I2" s="2" t="s">
        <v>0</v>
      </c>
    </row>
    <row r="3" spans="9:14" x14ac:dyDescent="0.6">
      <c r="I3" s="2" t="s">
        <v>1</v>
      </c>
      <c r="J3" s="2"/>
      <c r="K3" s="2"/>
      <c r="L3" s="2"/>
      <c r="M3" s="2"/>
      <c r="N3" s="2"/>
    </row>
    <row r="4" spans="9:14" ht="46.8" x14ac:dyDescent="0.6">
      <c r="I4" s="10" t="s">
        <v>2</v>
      </c>
      <c r="J4" s="10"/>
      <c r="K4" s="10"/>
      <c r="L4" s="10"/>
      <c r="M4" s="11" t="s">
        <v>3</v>
      </c>
      <c r="N4" s="11" t="s">
        <v>4</v>
      </c>
    </row>
    <row r="5" spans="9:14" x14ac:dyDescent="0.6">
      <c r="I5" t="s">
        <v>5</v>
      </c>
      <c r="M5" s="7">
        <v>0.5</v>
      </c>
      <c r="N5" s="1" t="s">
        <v>6</v>
      </c>
    </row>
    <row r="6" spans="9:14" x14ac:dyDescent="0.6">
      <c r="I6" t="s">
        <v>7</v>
      </c>
      <c r="M6" s="8">
        <v>1</v>
      </c>
      <c r="N6" s="1" t="s">
        <v>8</v>
      </c>
    </row>
    <row r="7" spans="9:14" x14ac:dyDescent="0.6">
      <c r="I7" t="s">
        <v>9</v>
      </c>
      <c r="M7" s="8">
        <v>1</v>
      </c>
      <c r="N7" s="1" t="s">
        <v>8</v>
      </c>
    </row>
    <row r="8" spans="9:14" x14ac:dyDescent="0.6">
      <c r="I8" t="s">
        <v>10</v>
      </c>
      <c r="M8" s="7">
        <v>0.5</v>
      </c>
      <c r="N8" s="1" t="s">
        <v>6</v>
      </c>
    </row>
    <row r="9" spans="9:14" x14ac:dyDescent="0.6">
      <c r="I9" t="s">
        <v>11</v>
      </c>
      <c r="M9" s="7">
        <v>0.5</v>
      </c>
      <c r="N9" s="1" t="s">
        <v>6</v>
      </c>
    </row>
    <row r="15" spans="9:14" x14ac:dyDescent="0.6">
      <c r="N15" s="1"/>
    </row>
    <row r="17" spans="13:13" x14ac:dyDescent="0.6">
      <c r="M17" s="1"/>
    </row>
    <row r="18" spans="13:13" x14ac:dyDescent="0.6">
      <c r="M18" s="1"/>
    </row>
    <row r="19" spans="13:13" x14ac:dyDescent="0.6">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L60"/>
  <sheetViews>
    <sheetView tabSelected="1" zoomScale="85" zoomScaleNormal="85" workbookViewId="0">
      <selection activeCell="B1" sqref="B1"/>
    </sheetView>
  </sheetViews>
  <sheetFormatPr defaultRowHeight="15.6" x14ac:dyDescent="0.6"/>
  <cols>
    <col min="1" max="1" width="10.84765625" bestFit="1" customWidth="1"/>
    <col min="2" max="2" width="23.5" customWidth="1"/>
    <col min="3" max="3" width="62.75" customWidth="1"/>
    <col min="4" max="4" width="21.8984375" bestFit="1" customWidth="1"/>
    <col min="5" max="5" width="8.09765625" customWidth="1"/>
  </cols>
  <sheetData>
    <row r="1" spans="1:20" ht="15.9" thickBot="1" x14ac:dyDescent="0.65">
      <c r="B1" s="2" t="s">
        <v>154</v>
      </c>
      <c r="E1" s="2" t="s">
        <v>172</v>
      </c>
      <c r="F1" s="2"/>
    </row>
    <row r="2" spans="1:20" s="2" customFormat="1" ht="15.9" thickBot="1" x14ac:dyDescent="0.65">
      <c r="A2" s="34"/>
      <c r="B2" s="25"/>
      <c r="C2" s="4"/>
      <c r="D2" s="143"/>
      <c r="E2" s="144"/>
      <c r="F2" s="144"/>
      <c r="G2" s="144"/>
      <c r="H2" s="144"/>
      <c r="I2" s="144"/>
      <c r="J2" s="144"/>
      <c r="K2" s="144"/>
      <c r="L2" s="145"/>
      <c r="N2" s="23"/>
      <c r="O2" s="24" t="s">
        <v>96</v>
      </c>
      <c r="P2"/>
      <c r="Q2"/>
      <c r="R2"/>
      <c r="S2"/>
      <c r="T2"/>
    </row>
    <row r="3" spans="1:20" s="3" customFormat="1" x14ac:dyDescent="0.6">
      <c r="A3" s="35"/>
      <c r="B3" s="28" t="s">
        <v>12</v>
      </c>
      <c r="C3" s="28" t="s">
        <v>13</v>
      </c>
      <c r="D3" s="91" t="s">
        <v>14</v>
      </c>
      <c r="E3" s="92">
        <v>44986</v>
      </c>
      <c r="F3" s="93">
        <v>45078</v>
      </c>
      <c r="G3" s="93">
        <v>45170</v>
      </c>
      <c r="H3" s="94">
        <v>45262</v>
      </c>
      <c r="I3" s="92">
        <v>45352</v>
      </c>
      <c r="J3" s="93">
        <v>45444</v>
      </c>
      <c r="K3" s="93">
        <v>45536</v>
      </c>
      <c r="L3" s="94">
        <v>45628</v>
      </c>
      <c r="N3" s="21"/>
      <c r="O3" s="3" t="s">
        <v>92</v>
      </c>
      <c r="P3"/>
      <c r="Q3"/>
      <c r="R3"/>
      <c r="S3"/>
      <c r="T3"/>
    </row>
    <row r="4" spans="1:20" x14ac:dyDescent="0.6">
      <c r="A4" s="15" t="s">
        <v>94</v>
      </c>
      <c r="B4" s="5" t="s">
        <v>93</v>
      </c>
      <c r="C4" s="26" t="s">
        <v>28</v>
      </c>
      <c r="D4" s="22" t="s">
        <v>27</v>
      </c>
      <c r="E4" s="111" t="s">
        <v>18</v>
      </c>
      <c r="F4" s="97"/>
      <c r="G4" s="112"/>
      <c r="H4" s="98"/>
      <c r="I4" s="97"/>
      <c r="J4" s="99"/>
      <c r="K4" s="113"/>
      <c r="L4" s="57"/>
    </row>
    <row r="5" spans="1:20" x14ac:dyDescent="0.6">
      <c r="A5" s="9"/>
      <c r="B5" s="30"/>
      <c r="C5" s="38" t="s">
        <v>107</v>
      </c>
      <c r="D5" s="31"/>
      <c r="E5" s="54">
        <v>0.5</v>
      </c>
      <c r="F5" s="32">
        <v>0</v>
      </c>
      <c r="G5" s="86">
        <v>0</v>
      </c>
      <c r="H5" s="55">
        <v>0</v>
      </c>
      <c r="I5" s="54">
        <v>0</v>
      </c>
      <c r="J5" s="32">
        <v>0</v>
      </c>
      <c r="K5" s="32">
        <v>0</v>
      </c>
      <c r="L5" s="55">
        <v>0</v>
      </c>
    </row>
    <row r="6" spans="1:20" x14ac:dyDescent="0.6">
      <c r="A6" s="9"/>
      <c r="B6" s="5" t="s">
        <v>109</v>
      </c>
      <c r="C6" s="5" t="s">
        <v>124</v>
      </c>
      <c r="D6" s="22" t="s">
        <v>26</v>
      </c>
      <c r="E6" s="114" t="s">
        <v>18</v>
      </c>
      <c r="F6" s="102"/>
      <c r="G6" s="103"/>
      <c r="H6" s="100"/>
      <c r="I6" s="115"/>
      <c r="J6" s="18"/>
      <c r="K6" s="18"/>
      <c r="L6" s="57"/>
      <c r="M6" s="2"/>
      <c r="N6" s="2"/>
      <c r="O6" s="2"/>
      <c r="P6" s="2"/>
    </row>
    <row r="7" spans="1:20" x14ac:dyDescent="0.6">
      <c r="A7" s="9"/>
      <c r="B7" s="5" t="s">
        <v>48</v>
      </c>
      <c r="C7" s="27" t="s">
        <v>116</v>
      </c>
      <c r="D7" s="6" t="s">
        <v>21</v>
      </c>
      <c r="E7" s="146"/>
      <c r="F7" s="147"/>
      <c r="G7" s="147"/>
      <c r="H7" s="147"/>
      <c r="I7" s="147"/>
      <c r="J7" s="147"/>
      <c r="K7" s="147"/>
      <c r="L7" s="85" t="s">
        <v>19</v>
      </c>
      <c r="M7" s="56" t="s">
        <v>17</v>
      </c>
      <c r="N7" s="17" t="s">
        <v>151</v>
      </c>
      <c r="O7" s="24" t="s">
        <v>147</v>
      </c>
    </row>
    <row r="8" spans="1:20" x14ac:dyDescent="0.6">
      <c r="A8" s="9"/>
      <c r="B8" s="148" t="s">
        <v>22</v>
      </c>
      <c r="C8" s="27" t="s">
        <v>23</v>
      </c>
      <c r="D8" s="6" t="s">
        <v>24</v>
      </c>
      <c r="E8" s="56" t="s">
        <v>17</v>
      </c>
      <c r="F8" s="16" t="s">
        <v>17</v>
      </c>
      <c r="G8" s="14" t="s">
        <v>18</v>
      </c>
      <c r="H8" s="65"/>
      <c r="I8" s="1"/>
      <c r="J8" s="1"/>
      <c r="L8" s="57"/>
      <c r="M8" s="24" t="s">
        <v>167</v>
      </c>
    </row>
    <row r="9" spans="1:20" x14ac:dyDescent="0.6">
      <c r="A9" s="9"/>
      <c r="B9" s="5" t="s">
        <v>99</v>
      </c>
      <c r="C9" s="27" t="s">
        <v>170</v>
      </c>
      <c r="D9" t="s">
        <v>32</v>
      </c>
      <c r="E9" s="52" t="s">
        <v>17</v>
      </c>
      <c r="F9" s="16" t="s">
        <v>17</v>
      </c>
      <c r="G9" s="85" t="s">
        <v>16</v>
      </c>
      <c r="H9" s="16" t="s">
        <v>17</v>
      </c>
      <c r="I9" s="51" t="s">
        <v>18</v>
      </c>
      <c r="J9" s="1"/>
      <c r="L9" s="57"/>
      <c r="O9" s="2"/>
    </row>
    <row r="10" spans="1:20" x14ac:dyDescent="0.6">
      <c r="A10" s="9"/>
      <c r="B10" s="148" t="s">
        <v>97</v>
      </c>
      <c r="C10" s="5" t="s">
        <v>122</v>
      </c>
      <c r="D10" s="6" t="s">
        <v>27</v>
      </c>
      <c r="E10" s="79" t="s">
        <v>29</v>
      </c>
      <c r="F10" s="16" t="s">
        <v>19</v>
      </c>
      <c r="G10" s="17" t="s">
        <v>17</v>
      </c>
      <c r="H10" s="16" t="s">
        <v>17</v>
      </c>
      <c r="I10" s="56" t="s">
        <v>16</v>
      </c>
      <c r="J10" s="16" t="s">
        <v>17</v>
      </c>
      <c r="K10" s="14" t="s">
        <v>18</v>
      </c>
      <c r="L10" s="57"/>
      <c r="M10" s="2" t="s">
        <v>173</v>
      </c>
      <c r="O10" s="2"/>
    </row>
    <row r="11" spans="1:20" x14ac:dyDescent="0.6">
      <c r="A11" s="9"/>
      <c r="B11" s="5" t="s">
        <v>48</v>
      </c>
      <c r="C11" s="5" t="s">
        <v>164</v>
      </c>
      <c r="D11" s="6" t="s">
        <v>27</v>
      </c>
      <c r="E11" s="52" t="s">
        <v>31</v>
      </c>
      <c r="F11" s="16" t="s">
        <v>19</v>
      </c>
      <c r="G11" s="17" t="s">
        <v>17</v>
      </c>
      <c r="H11" s="125" t="s">
        <v>17</v>
      </c>
      <c r="I11" s="17" t="s">
        <v>25</v>
      </c>
      <c r="J11" s="16" t="s">
        <v>17</v>
      </c>
      <c r="K11" s="14" t="s">
        <v>18</v>
      </c>
      <c r="L11" s="57"/>
      <c r="M11" s="2"/>
    </row>
    <row r="12" spans="1:20" x14ac:dyDescent="0.6">
      <c r="A12" s="9"/>
      <c r="B12" s="148" t="s">
        <v>114</v>
      </c>
      <c r="C12" s="27" t="s">
        <v>120</v>
      </c>
      <c r="D12" s="6" t="s">
        <v>32</v>
      </c>
      <c r="E12" s="79" t="s">
        <v>91</v>
      </c>
      <c r="F12" s="17" t="s">
        <v>33</v>
      </c>
      <c r="G12" s="7" t="s">
        <v>17</v>
      </c>
      <c r="H12" s="116" t="s">
        <v>16</v>
      </c>
      <c r="I12" s="52" t="s">
        <v>17</v>
      </c>
      <c r="J12" s="14" t="s">
        <v>18</v>
      </c>
      <c r="L12" s="57"/>
      <c r="M12" s="2" t="s">
        <v>153</v>
      </c>
      <c r="O12" s="2"/>
    </row>
    <row r="13" spans="1:20" x14ac:dyDescent="0.6">
      <c r="A13" s="9"/>
      <c r="B13" s="5"/>
      <c r="C13" s="27" t="s">
        <v>117</v>
      </c>
      <c r="D13" s="6" t="s">
        <v>119</v>
      </c>
      <c r="E13" s="117"/>
      <c r="F13" s="118"/>
      <c r="G13" s="118"/>
      <c r="H13" s="118"/>
      <c r="I13" s="119"/>
      <c r="J13" s="120"/>
      <c r="L13" s="57"/>
    </row>
    <row r="14" spans="1:20" ht="15.6" customHeight="1" x14ac:dyDescent="0.6">
      <c r="A14" s="9"/>
      <c r="B14" s="148" t="s">
        <v>156</v>
      </c>
      <c r="C14" s="27" t="s">
        <v>121</v>
      </c>
      <c r="D14" t="s">
        <v>15</v>
      </c>
      <c r="E14" s="52" t="s">
        <v>16</v>
      </c>
      <c r="F14" s="16" t="s">
        <v>17</v>
      </c>
      <c r="G14" s="123" t="s">
        <v>18</v>
      </c>
      <c r="H14" s="65"/>
      <c r="I14" s="1"/>
      <c r="J14" s="18"/>
      <c r="L14" s="57"/>
      <c r="S14" s="20" t="s">
        <v>163</v>
      </c>
    </row>
    <row r="15" spans="1:20" x14ac:dyDescent="0.6">
      <c r="A15" s="9"/>
      <c r="B15" s="29"/>
      <c r="C15" s="78" t="s">
        <v>108</v>
      </c>
      <c r="D15" s="96"/>
      <c r="E15" s="71">
        <v>3.5</v>
      </c>
      <c r="F15" s="33">
        <v>3.5</v>
      </c>
      <c r="G15" s="33">
        <v>4.5</v>
      </c>
      <c r="H15" s="72">
        <v>2.5</v>
      </c>
      <c r="I15" s="33">
        <v>3</v>
      </c>
      <c r="J15" s="33">
        <v>1.5</v>
      </c>
      <c r="K15" s="33">
        <v>1</v>
      </c>
      <c r="L15" s="110">
        <v>1</v>
      </c>
    </row>
    <row r="16" spans="1:20" x14ac:dyDescent="0.6">
      <c r="A16" s="36" t="s">
        <v>95</v>
      </c>
      <c r="B16" s="148" t="s">
        <v>106</v>
      </c>
      <c r="C16" s="5" t="s">
        <v>123</v>
      </c>
      <c r="D16" s="6" t="s">
        <v>24</v>
      </c>
      <c r="E16" s="79" t="s">
        <v>30</v>
      </c>
      <c r="F16" s="16" t="s">
        <v>31</v>
      </c>
      <c r="G16" s="1" t="s">
        <v>29</v>
      </c>
      <c r="H16" s="126" t="s">
        <v>130</v>
      </c>
      <c r="I16" s="17" t="s">
        <v>131</v>
      </c>
      <c r="J16" s="127" t="s">
        <v>131</v>
      </c>
      <c r="K16" s="17" t="s">
        <v>132</v>
      </c>
      <c r="L16" s="128" t="s">
        <v>131</v>
      </c>
      <c r="M16" s="14" t="s">
        <v>20</v>
      </c>
      <c r="N16" s="129" t="s">
        <v>169</v>
      </c>
    </row>
    <row r="17" spans="1:220" x14ac:dyDescent="0.6">
      <c r="A17" s="37"/>
      <c r="B17" s="5" t="s">
        <v>48</v>
      </c>
      <c r="C17" s="5" t="s">
        <v>129</v>
      </c>
      <c r="D17" s="6" t="s">
        <v>26</v>
      </c>
      <c r="E17" s="121" t="s">
        <v>30</v>
      </c>
      <c r="F17" s="16" t="s">
        <v>31</v>
      </c>
      <c r="G17" s="18" t="s">
        <v>29</v>
      </c>
      <c r="H17" s="53" t="s">
        <v>19</v>
      </c>
      <c r="I17" s="17" t="s">
        <v>17</v>
      </c>
      <c r="J17" s="16" t="s">
        <v>17</v>
      </c>
      <c r="K17" s="17" t="s">
        <v>16</v>
      </c>
      <c r="L17" s="53" t="s">
        <v>17</v>
      </c>
      <c r="M17" s="14" t="s">
        <v>18</v>
      </c>
    </row>
    <row r="18" spans="1:220" x14ac:dyDescent="0.6">
      <c r="A18" s="37"/>
      <c r="B18" s="6" t="s">
        <v>48</v>
      </c>
      <c r="C18" s="81" t="s">
        <v>113</v>
      </c>
      <c r="D18" s="6" t="s">
        <v>26</v>
      </c>
      <c r="E18" s="121"/>
      <c r="F18" s="18"/>
      <c r="G18" s="1" t="s">
        <v>30</v>
      </c>
      <c r="H18" s="16" t="s">
        <v>19</v>
      </c>
      <c r="I18" s="109" t="s">
        <v>17</v>
      </c>
      <c r="J18" s="16" t="s">
        <v>17</v>
      </c>
      <c r="K18" s="16" t="s">
        <v>17</v>
      </c>
      <c r="L18" s="58" t="s">
        <v>16</v>
      </c>
      <c r="M18" s="16" t="s">
        <v>17</v>
      </c>
      <c r="N18" s="14" t="s">
        <v>18</v>
      </c>
      <c r="O18" s="2" t="s">
        <v>115</v>
      </c>
    </row>
    <row r="19" spans="1:220" s="9" customFormat="1" x14ac:dyDescent="0.6">
      <c r="A19" s="39"/>
      <c r="B19" s="40" t="s">
        <v>149</v>
      </c>
      <c r="C19" s="44"/>
      <c r="D19" s="41"/>
      <c r="E19" s="77">
        <v>3.5</v>
      </c>
      <c r="F19" s="87">
        <v>4.5</v>
      </c>
      <c r="G19" s="87">
        <v>4.5</v>
      </c>
      <c r="H19" s="74">
        <v>4.5</v>
      </c>
      <c r="I19" s="87">
        <v>6</v>
      </c>
      <c r="J19" s="87">
        <v>3</v>
      </c>
      <c r="K19" s="87">
        <v>3.5</v>
      </c>
      <c r="L19" s="74">
        <v>3</v>
      </c>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row>
    <row r="20" spans="1:220" s="9" customFormat="1" x14ac:dyDescent="0.6">
      <c r="A20"/>
      <c r="B20" s="45" t="s">
        <v>148</v>
      </c>
      <c r="C20" s="46"/>
      <c r="D20" s="43"/>
      <c r="E20" s="108">
        <v>6</v>
      </c>
      <c r="F20" s="88">
        <v>8</v>
      </c>
      <c r="G20" s="88">
        <v>6</v>
      </c>
      <c r="H20" s="89">
        <v>7</v>
      </c>
      <c r="I20" s="88">
        <v>7</v>
      </c>
      <c r="J20" s="88">
        <v>6</v>
      </c>
      <c r="K20" s="88">
        <v>5</v>
      </c>
      <c r="L20" s="89">
        <v>4</v>
      </c>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row>
    <row r="21" spans="1:220" s="9" customFormat="1" x14ac:dyDescent="0.6">
      <c r="A21"/>
      <c r="B21" s="47" t="s">
        <v>103</v>
      </c>
      <c r="C21" s="48"/>
      <c r="D21" s="50"/>
      <c r="E21" s="59">
        <v>44986</v>
      </c>
      <c r="F21" s="49">
        <v>45078</v>
      </c>
      <c r="G21" s="49">
        <v>45170</v>
      </c>
      <c r="H21" s="60">
        <v>45261</v>
      </c>
      <c r="I21" s="59">
        <v>45352</v>
      </c>
      <c r="J21" s="49">
        <v>45444</v>
      </c>
      <c r="K21" s="49">
        <v>45536</v>
      </c>
      <c r="L21" s="60">
        <v>45627</v>
      </c>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row>
    <row r="22" spans="1:220" x14ac:dyDescent="0.6">
      <c r="B22" s="135"/>
      <c r="C22" s="135" t="s">
        <v>112</v>
      </c>
      <c r="D22" s="136"/>
      <c r="E22" s="122">
        <v>0.5</v>
      </c>
      <c r="F22" s="80">
        <v>0.5</v>
      </c>
      <c r="G22" s="80">
        <v>0.5</v>
      </c>
      <c r="H22" s="62">
        <v>0.5</v>
      </c>
      <c r="I22" s="80">
        <v>0.5</v>
      </c>
      <c r="J22" s="80">
        <v>0.5</v>
      </c>
      <c r="K22" s="80">
        <v>0.5</v>
      </c>
      <c r="L22" s="62">
        <v>0.5</v>
      </c>
    </row>
    <row r="23" spans="1:220" x14ac:dyDescent="0.6">
      <c r="B23" s="107"/>
      <c r="C23" s="107" t="s">
        <v>144</v>
      </c>
      <c r="D23" s="137" t="s">
        <v>34</v>
      </c>
      <c r="E23" s="79"/>
      <c r="F23" s="123">
        <v>0.5</v>
      </c>
      <c r="G23" s="1"/>
      <c r="H23" s="64">
        <v>0.5</v>
      </c>
      <c r="I23" s="79"/>
      <c r="J23" s="123">
        <v>0.5</v>
      </c>
      <c r="K23" s="1"/>
      <c r="L23" s="64">
        <v>0.5</v>
      </c>
    </row>
    <row r="24" spans="1:220" x14ac:dyDescent="0.6">
      <c r="B24" s="107"/>
      <c r="C24" s="107" t="s">
        <v>35</v>
      </c>
      <c r="D24" s="138" t="s">
        <v>36</v>
      </c>
      <c r="E24" s="63">
        <v>0.5</v>
      </c>
      <c r="F24" s="115"/>
      <c r="G24" s="123">
        <v>0.5</v>
      </c>
      <c r="H24" s="65"/>
      <c r="I24" s="63">
        <v>0.5</v>
      </c>
      <c r="J24" s="115"/>
      <c r="K24" s="123">
        <v>0.5</v>
      </c>
      <c r="L24" s="65"/>
    </row>
    <row r="25" spans="1:220" x14ac:dyDescent="0.6">
      <c r="B25" s="107"/>
      <c r="C25" s="107" t="s">
        <v>37</v>
      </c>
      <c r="D25" s="138" t="s">
        <v>38</v>
      </c>
      <c r="E25" s="61"/>
      <c r="F25" s="123">
        <v>0.5</v>
      </c>
      <c r="G25" s="115"/>
      <c r="H25" s="64">
        <v>0.5</v>
      </c>
      <c r="I25" s="61"/>
      <c r="J25" s="123">
        <v>0.5</v>
      </c>
      <c r="K25" s="115"/>
      <c r="L25" s="64">
        <v>0.5</v>
      </c>
    </row>
    <row r="26" spans="1:220" x14ac:dyDescent="0.6">
      <c r="B26" s="107"/>
      <c r="C26" s="107" t="s">
        <v>39</v>
      </c>
      <c r="D26" s="138" t="s">
        <v>40</v>
      </c>
      <c r="E26" s="63">
        <v>0.5</v>
      </c>
      <c r="G26" s="123">
        <v>0.5</v>
      </c>
      <c r="H26" s="65"/>
      <c r="I26" s="63">
        <v>0.5</v>
      </c>
      <c r="J26" s="124"/>
      <c r="K26" s="123">
        <v>0.5</v>
      </c>
      <c r="L26" s="65"/>
    </row>
    <row r="27" spans="1:220" x14ac:dyDescent="0.6">
      <c r="B27" s="107"/>
      <c r="C27" s="107" t="s">
        <v>41</v>
      </c>
      <c r="D27" s="138" t="s">
        <v>42</v>
      </c>
      <c r="E27" s="95"/>
      <c r="G27" s="115"/>
      <c r="H27" s="65"/>
      <c r="I27" s="79"/>
      <c r="J27" s="123">
        <v>0.5</v>
      </c>
      <c r="K27" s="115" t="s">
        <v>43</v>
      </c>
      <c r="L27" s="65"/>
      <c r="M27" s="2"/>
    </row>
    <row r="28" spans="1:220" x14ac:dyDescent="0.6">
      <c r="B28" s="107"/>
      <c r="C28" s="107" t="s">
        <v>105</v>
      </c>
      <c r="D28" s="138" t="s">
        <v>118</v>
      </c>
      <c r="E28" s="61"/>
      <c r="G28" s="115"/>
      <c r="H28" s="64">
        <v>0.5</v>
      </c>
      <c r="I28" s="115"/>
      <c r="J28" s="123">
        <v>0.5</v>
      </c>
      <c r="K28" s="115"/>
      <c r="L28" s="64">
        <v>0.5</v>
      </c>
    </row>
    <row r="29" spans="1:220" x14ac:dyDescent="0.6">
      <c r="B29" s="107"/>
      <c r="C29" s="107" t="s">
        <v>111</v>
      </c>
      <c r="D29" s="138" t="s">
        <v>40</v>
      </c>
      <c r="E29" s="63">
        <v>0.5</v>
      </c>
      <c r="F29" s="1"/>
      <c r="G29" s="1"/>
      <c r="H29" s="65"/>
      <c r="I29" s="1"/>
      <c r="J29" s="1"/>
      <c r="K29" s="1"/>
      <c r="L29" s="65"/>
    </row>
    <row r="30" spans="1:220" x14ac:dyDescent="0.6">
      <c r="B30" s="107"/>
      <c r="C30" s="107" t="s">
        <v>44</v>
      </c>
      <c r="D30" s="138" t="s">
        <v>45</v>
      </c>
      <c r="E30" s="79"/>
      <c r="F30" s="1"/>
      <c r="G30" s="123">
        <v>0.5</v>
      </c>
      <c r="H30" s="65"/>
      <c r="I30" s="1"/>
      <c r="J30" s="1"/>
      <c r="K30" s="1"/>
      <c r="L30" s="65"/>
      <c r="M30" s="2" t="s">
        <v>162</v>
      </c>
    </row>
    <row r="31" spans="1:220" x14ac:dyDescent="0.6">
      <c r="B31" s="149"/>
      <c r="C31" s="107" t="s">
        <v>98</v>
      </c>
      <c r="D31" s="138" t="s">
        <v>21</v>
      </c>
      <c r="E31" s="63">
        <v>0.5</v>
      </c>
      <c r="F31" s="123">
        <v>0.5</v>
      </c>
      <c r="G31" s="1"/>
      <c r="H31" s="65"/>
      <c r="I31" s="1"/>
      <c r="J31" s="115"/>
      <c r="K31" s="1"/>
      <c r="L31" s="65"/>
      <c r="M31" s="2" t="s">
        <v>161</v>
      </c>
    </row>
    <row r="32" spans="1:220" x14ac:dyDescent="0.6">
      <c r="B32" s="149"/>
      <c r="C32" s="107" t="s">
        <v>145</v>
      </c>
      <c r="D32" s="138" t="s">
        <v>21</v>
      </c>
      <c r="E32" s="95"/>
      <c r="F32" s="123">
        <v>0.5</v>
      </c>
      <c r="G32" s="1"/>
      <c r="H32" s="65"/>
      <c r="I32" s="1"/>
      <c r="J32" s="115"/>
      <c r="K32" s="1"/>
      <c r="L32" s="65"/>
    </row>
    <row r="33" spans="1:220" x14ac:dyDescent="0.6">
      <c r="B33" s="150"/>
      <c r="C33" s="107" t="s">
        <v>155</v>
      </c>
      <c r="D33" s="138"/>
      <c r="E33" s="130">
        <v>1</v>
      </c>
      <c r="F33" s="1"/>
      <c r="G33" s="1"/>
      <c r="H33" s="65"/>
      <c r="I33" s="1"/>
      <c r="J33" s="115"/>
      <c r="K33" s="1"/>
      <c r="L33" s="65"/>
      <c r="M33" s="2"/>
    </row>
    <row r="34" spans="1:220" x14ac:dyDescent="0.6">
      <c r="B34" s="150"/>
      <c r="C34" s="107" t="s">
        <v>141</v>
      </c>
      <c r="D34" s="138" t="s">
        <v>36</v>
      </c>
      <c r="E34" s="95"/>
      <c r="F34" s="123">
        <v>0.5</v>
      </c>
      <c r="G34" s="1"/>
      <c r="H34" s="65"/>
      <c r="I34" s="1"/>
      <c r="J34" s="115"/>
      <c r="K34" s="1"/>
      <c r="L34" s="65"/>
    </row>
    <row r="35" spans="1:220" x14ac:dyDescent="0.6">
      <c r="B35" s="150"/>
      <c r="C35" s="107" t="s">
        <v>142</v>
      </c>
      <c r="D35" s="138" t="s">
        <v>36</v>
      </c>
      <c r="E35" s="95"/>
      <c r="F35" s="123">
        <v>0.5</v>
      </c>
      <c r="G35" s="1"/>
      <c r="H35" s="65"/>
      <c r="I35" s="1"/>
      <c r="J35" s="115"/>
      <c r="K35" s="1"/>
      <c r="L35" s="65"/>
    </row>
    <row r="36" spans="1:220" x14ac:dyDescent="0.6">
      <c r="B36" s="149"/>
      <c r="C36" s="107" t="s">
        <v>165</v>
      </c>
      <c r="D36" s="138" t="s">
        <v>21</v>
      </c>
      <c r="E36" s="95"/>
      <c r="G36" s="1"/>
      <c r="H36" s="64">
        <v>0.5</v>
      </c>
      <c r="I36" s="1"/>
      <c r="J36" s="115"/>
      <c r="K36" s="1"/>
      <c r="L36" s="65"/>
      <c r="M36" s="2" t="s">
        <v>166</v>
      </c>
    </row>
    <row r="37" spans="1:220" x14ac:dyDescent="0.6">
      <c r="B37" s="149"/>
      <c r="C37" s="107" t="s">
        <v>171</v>
      </c>
      <c r="D37" s="138" t="s">
        <v>21</v>
      </c>
      <c r="E37" s="95"/>
      <c r="F37" s="123">
        <v>0.5</v>
      </c>
      <c r="G37" s="1"/>
      <c r="H37" s="57"/>
      <c r="I37" s="1"/>
      <c r="J37" s="115"/>
      <c r="K37" s="1"/>
      <c r="L37" s="65"/>
      <c r="M37" s="2"/>
    </row>
    <row r="38" spans="1:220" x14ac:dyDescent="0.6">
      <c r="B38" s="149"/>
      <c r="C38" s="107" t="s">
        <v>139</v>
      </c>
      <c r="D38" s="138" t="s">
        <v>140</v>
      </c>
      <c r="E38" s="63">
        <v>0.5</v>
      </c>
      <c r="F38" s="123">
        <v>0.5</v>
      </c>
      <c r="G38" s="1"/>
      <c r="H38" s="65"/>
      <c r="I38" s="1"/>
      <c r="J38" s="115"/>
      <c r="K38" s="1"/>
      <c r="L38" s="65"/>
      <c r="M38" s="2" t="s">
        <v>168</v>
      </c>
    </row>
    <row r="39" spans="1:220" x14ac:dyDescent="0.6">
      <c r="B39" s="131"/>
      <c r="C39" s="139" t="s">
        <v>125</v>
      </c>
      <c r="D39" s="140" t="s">
        <v>21</v>
      </c>
      <c r="E39" s="134"/>
      <c r="F39" s="132"/>
      <c r="G39" s="132"/>
      <c r="H39" s="133"/>
      <c r="I39" s="132"/>
      <c r="J39" s="90"/>
      <c r="K39" s="132"/>
      <c r="L39" s="133"/>
      <c r="M39" s="2"/>
    </row>
    <row r="40" spans="1:220" s="9" customFormat="1" x14ac:dyDescent="0.6">
      <c r="A40"/>
      <c r="B40" s="101" t="s">
        <v>100</v>
      </c>
      <c r="C40" s="12"/>
      <c r="D40" s="76"/>
      <c r="E40" s="66">
        <v>4</v>
      </c>
      <c r="F40" s="13">
        <v>4.5</v>
      </c>
      <c r="G40" s="13">
        <v>2</v>
      </c>
      <c r="H40" s="67">
        <v>2.5</v>
      </c>
      <c r="I40" s="66">
        <v>1.5</v>
      </c>
      <c r="J40" s="13">
        <v>2.5</v>
      </c>
      <c r="K40" s="13">
        <v>1.5</v>
      </c>
      <c r="L40" s="67">
        <v>2</v>
      </c>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row>
    <row r="41" spans="1:220" s="9" customFormat="1" ht="15.9" thickBot="1" x14ac:dyDescent="0.65">
      <c r="A41"/>
      <c r="B41" s="45" t="s">
        <v>150</v>
      </c>
      <c r="C41" s="42"/>
      <c r="D41" s="43"/>
      <c r="E41" s="68">
        <f t="shared" ref="E41:L41" si="0">+E19+E40</f>
        <v>7.5</v>
      </c>
      <c r="F41" s="69">
        <f t="shared" si="0"/>
        <v>9</v>
      </c>
      <c r="G41" s="69">
        <f t="shared" si="0"/>
        <v>6.5</v>
      </c>
      <c r="H41" s="70">
        <f t="shared" si="0"/>
        <v>7</v>
      </c>
      <c r="I41" s="69">
        <f t="shared" si="0"/>
        <v>7.5</v>
      </c>
      <c r="J41" s="69">
        <f t="shared" si="0"/>
        <v>5.5</v>
      </c>
      <c r="K41" s="69">
        <f t="shared" si="0"/>
        <v>5</v>
      </c>
      <c r="L41" s="70">
        <f t="shared" si="0"/>
        <v>5</v>
      </c>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row>
    <row r="42" spans="1:220" x14ac:dyDescent="0.6">
      <c r="E42" s="1"/>
      <c r="F42" s="1"/>
      <c r="G42" s="1"/>
      <c r="H42" s="1"/>
      <c r="I42" s="1"/>
      <c r="J42" s="1"/>
      <c r="K42" s="1"/>
      <c r="L42" s="1"/>
    </row>
    <row r="44" spans="1:220" x14ac:dyDescent="0.6">
      <c r="B44" s="82" t="s">
        <v>157</v>
      </c>
      <c r="C44" s="83"/>
      <c r="D44" s="84"/>
    </row>
    <row r="45" spans="1:220" s="3" customFormat="1" x14ac:dyDescent="0.6">
      <c r="B45" s="28" t="s">
        <v>46</v>
      </c>
      <c r="C45" s="28" t="s">
        <v>13</v>
      </c>
      <c r="D45" s="28" t="s">
        <v>47</v>
      </c>
    </row>
    <row r="46" spans="1:220" x14ac:dyDescent="0.6">
      <c r="B46" s="5" t="s">
        <v>48</v>
      </c>
      <c r="C46" s="5" t="s">
        <v>110</v>
      </c>
      <c r="D46" s="73">
        <v>45444</v>
      </c>
    </row>
    <row r="47" spans="1:220" x14ac:dyDescent="0.6">
      <c r="B47" s="5" t="s">
        <v>48</v>
      </c>
      <c r="C47" s="5" t="s">
        <v>138</v>
      </c>
      <c r="D47" s="75">
        <v>45444</v>
      </c>
    </row>
    <row r="48" spans="1:220" x14ac:dyDescent="0.6">
      <c r="B48" s="5" t="s">
        <v>48</v>
      </c>
      <c r="C48" s="5" t="s">
        <v>101</v>
      </c>
      <c r="D48" s="75">
        <v>45627</v>
      </c>
    </row>
    <row r="49" spans="2:5" x14ac:dyDescent="0.6">
      <c r="B49" s="5" t="s">
        <v>48</v>
      </c>
      <c r="C49" s="5" t="s">
        <v>102</v>
      </c>
      <c r="D49" s="75">
        <v>45627</v>
      </c>
    </row>
    <row r="50" spans="2:5" x14ac:dyDescent="0.6">
      <c r="B50" s="5" t="s">
        <v>48</v>
      </c>
      <c r="C50" s="5" t="s">
        <v>104</v>
      </c>
      <c r="D50" s="75">
        <v>45809</v>
      </c>
    </row>
    <row r="51" spans="2:5" x14ac:dyDescent="0.6">
      <c r="B51" s="5" t="s">
        <v>48</v>
      </c>
      <c r="C51" s="5" t="s">
        <v>133</v>
      </c>
      <c r="D51" s="75">
        <v>45992</v>
      </c>
    </row>
    <row r="52" spans="2:5" x14ac:dyDescent="0.6">
      <c r="B52" s="5" t="s">
        <v>48</v>
      </c>
      <c r="C52" s="5" t="s">
        <v>134</v>
      </c>
      <c r="D52" s="75">
        <v>45992</v>
      </c>
    </row>
    <row r="53" spans="2:5" x14ac:dyDescent="0.6">
      <c r="B53" s="5" t="s">
        <v>48</v>
      </c>
      <c r="C53" s="5" t="s">
        <v>152</v>
      </c>
      <c r="D53" s="106" t="s">
        <v>49</v>
      </c>
    </row>
    <row r="54" spans="2:5" x14ac:dyDescent="0.6">
      <c r="B54" s="5" t="s">
        <v>135</v>
      </c>
      <c r="C54" s="5" t="s">
        <v>127</v>
      </c>
      <c r="D54" s="106" t="s">
        <v>49</v>
      </c>
    </row>
    <row r="55" spans="2:5" x14ac:dyDescent="0.6">
      <c r="B55" s="5" t="s">
        <v>50</v>
      </c>
      <c r="C55" s="5" t="s">
        <v>143</v>
      </c>
      <c r="D55" s="106" t="s">
        <v>146</v>
      </c>
      <c r="E55" s="141" t="s">
        <v>160</v>
      </c>
    </row>
    <row r="56" spans="2:5" x14ac:dyDescent="0.6">
      <c r="B56" s="5" t="s">
        <v>50</v>
      </c>
      <c r="C56" s="5" t="s">
        <v>51</v>
      </c>
      <c r="D56" s="73" t="s">
        <v>49</v>
      </c>
      <c r="E56" s="2" t="s">
        <v>52</v>
      </c>
    </row>
    <row r="57" spans="2:5" x14ac:dyDescent="0.6">
      <c r="B57" s="5" t="s">
        <v>136</v>
      </c>
      <c r="C57" s="5" t="s">
        <v>126</v>
      </c>
      <c r="D57" s="106" t="s">
        <v>49</v>
      </c>
    </row>
    <row r="58" spans="2:5" x14ac:dyDescent="0.6">
      <c r="B58" s="142" t="s">
        <v>53</v>
      </c>
      <c r="C58" s="142"/>
      <c r="D58" s="142"/>
    </row>
    <row r="59" spans="2:5" x14ac:dyDescent="0.6">
      <c r="B59" s="5" t="s">
        <v>137</v>
      </c>
      <c r="C59" s="5" t="s">
        <v>54</v>
      </c>
      <c r="D59" s="106" t="s">
        <v>159</v>
      </c>
    </row>
    <row r="60" spans="2:5" x14ac:dyDescent="0.6">
      <c r="B60" s="104" t="s">
        <v>50</v>
      </c>
      <c r="C60" s="104" t="s">
        <v>128</v>
      </c>
      <c r="D60" s="105" t="s">
        <v>158</v>
      </c>
    </row>
  </sheetData>
  <mergeCells count="3">
    <mergeCell ref="B58:D58"/>
    <mergeCell ref="D2:L2"/>
    <mergeCell ref="E7:K7"/>
  </mergeCells>
  <phoneticPr fontId="7" type="noConversion"/>
  <conditionalFormatting sqref="E41:L41">
    <cfRule type="cellIs" dxfId="0" priority="2" operator="greaterThan">
      <formula>8</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9" workbookViewId="0">
      <selection activeCell="G9" sqref="G9"/>
    </sheetView>
  </sheetViews>
  <sheetFormatPr defaultRowHeight="15.6" x14ac:dyDescent="0.6"/>
  <cols>
    <col min="6" max="6" width="27.5" customWidth="1"/>
    <col min="7" max="7" width="40" customWidth="1"/>
    <col min="8" max="8" width="46.59765625" customWidth="1"/>
  </cols>
  <sheetData>
    <row r="2" spans="3:8" x14ac:dyDescent="0.6">
      <c r="C2" t="s">
        <v>55</v>
      </c>
    </row>
    <row r="3" spans="3:8" x14ac:dyDescent="0.6">
      <c r="D3" t="s">
        <v>56</v>
      </c>
    </row>
    <row r="5" spans="3:8" x14ac:dyDescent="0.6">
      <c r="C5" t="s">
        <v>57</v>
      </c>
      <c r="D5" t="s">
        <v>58</v>
      </c>
      <c r="E5" t="s">
        <v>59</v>
      </c>
      <c r="F5" t="s">
        <v>60</v>
      </c>
      <c r="G5" t="s">
        <v>61</v>
      </c>
      <c r="H5" t="s">
        <v>62</v>
      </c>
    </row>
    <row r="6" spans="3:8" ht="85.9" customHeight="1" x14ac:dyDescent="0.6">
      <c r="C6" s="16" t="s">
        <v>31</v>
      </c>
      <c r="D6" s="18">
        <v>1</v>
      </c>
      <c r="E6" s="18" t="s">
        <v>63</v>
      </c>
      <c r="F6" s="19" t="s">
        <v>64</v>
      </c>
      <c r="G6" s="19" t="s">
        <v>65</v>
      </c>
      <c r="H6" s="19" t="s">
        <v>66</v>
      </c>
    </row>
    <row r="7" spans="3:8" ht="81" customHeight="1" x14ac:dyDescent="0.6">
      <c r="C7" s="18" t="s">
        <v>67</v>
      </c>
      <c r="D7" s="18">
        <v>4</v>
      </c>
      <c r="E7" s="18" t="s">
        <v>68</v>
      </c>
      <c r="F7" s="19" t="s">
        <v>69</v>
      </c>
      <c r="G7" s="19" t="s">
        <v>70</v>
      </c>
      <c r="H7" s="19" t="s">
        <v>71</v>
      </c>
    </row>
    <row r="8" spans="3:8" ht="31.2" x14ac:dyDescent="0.6">
      <c r="C8" s="16" t="s">
        <v>19</v>
      </c>
      <c r="D8" s="18">
        <v>6</v>
      </c>
      <c r="E8" s="18" t="s">
        <v>72</v>
      </c>
      <c r="F8" s="19" t="s">
        <v>73</v>
      </c>
      <c r="G8" s="19" t="s">
        <v>74</v>
      </c>
      <c r="H8" s="19" t="s">
        <v>75</v>
      </c>
    </row>
    <row r="9" spans="3:8" ht="31.2" x14ac:dyDescent="0.6">
      <c r="C9" s="17" t="s">
        <v>17</v>
      </c>
      <c r="D9" s="18">
        <v>9</v>
      </c>
      <c r="E9" s="18" t="s">
        <v>76</v>
      </c>
      <c r="F9" s="19" t="s">
        <v>77</v>
      </c>
      <c r="G9" s="19" t="s">
        <v>78</v>
      </c>
      <c r="H9" s="19"/>
    </row>
    <row r="10" spans="3:8" ht="109.2" x14ac:dyDescent="0.6">
      <c r="C10" s="17" t="s">
        <v>17</v>
      </c>
      <c r="D10" s="18">
        <v>12</v>
      </c>
      <c r="E10" s="18" t="s">
        <v>63</v>
      </c>
      <c r="F10" s="19" t="s">
        <v>79</v>
      </c>
      <c r="G10" s="19" t="s">
        <v>80</v>
      </c>
      <c r="H10" s="19" t="s">
        <v>81</v>
      </c>
    </row>
    <row r="11" spans="3:8" ht="46.8" x14ac:dyDescent="0.6">
      <c r="C11" s="17" t="s">
        <v>25</v>
      </c>
      <c r="D11" s="18">
        <v>15</v>
      </c>
      <c r="E11" s="18" t="s">
        <v>82</v>
      </c>
      <c r="F11" s="19" t="s">
        <v>83</v>
      </c>
      <c r="G11" s="19" t="s">
        <v>84</v>
      </c>
      <c r="H11" s="19"/>
    </row>
    <row r="12" spans="3:8" ht="31.2" x14ac:dyDescent="0.6">
      <c r="C12" s="16" t="s">
        <v>85</v>
      </c>
      <c r="D12" s="18">
        <v>18</v>
      </c>
      <c r="E12" s="18" t="s">
        <v>72</v>
      </c>
      <c r="F12" s="19" t="s">
        <v>86</v>
      </c>
      <c r="G12" s="19"/>
      <c r="H12" s="19"/>
    </row>
    <row r="13" spans="3:8" ht="31.2" x14ac:dyDescent="0.6">
      <c r="C13" s="14" t="s">
        <v>18</v>
      </c>
      <c r="D13" s="18">
        <v>21</v>
      </c>
      <c r="E13" s="18" t="s">
        <v>76</v>
      </c>
      <c r="F13" s="19" t="s">
        <v>87</v>
      </c>
      <c r="G13" s="19" t="s">
        <v>88</v>
      </c>
      <c r="H13" s="19"/>
    </row>
    <row r="14" spans="3:8" ht="31.2" x14ac:dyDescent="0.6">
      <c r="D14" s="18">
        <v>24</v>
      </c>
      <c r="E14" s="18" t="s">
        <v>63</v>
      </c>
      <c r="F14" s="19" t="s">
        <v>89</v>
      </c>
      <c r="G14" s="19" t="s">
        <v>90</v>
      </c>
      <c r="H14"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F7BF6DE6BA2D46B70E178CBF8E92C5" ma:contentTypeVersion="4" ma:contentTypeDescription="Create a new document." ma:contentTypeScope="" ma:versionID="1b45607f77211d3d2af4e22c4e892bff">
  <xsd:schema xmlns:xsd="http://www.w3.org/2001/XMLSchema" xmlns:xs="http://www.w3.org/2001/XMLSchema" xmlns:p="http://schemas.microsoft.com/office/2006/metadata/properties" xmlns:ns2="d457fedb-f4cc-41ee-80a0-30236e66b15b" targetNamespace="http://schemas.microsoft.com/office/2006/metadata/properties" ma:root="true" ma:fieldsID="a55e97a7ff4324aff57e27dabb089c42" ns2:_="">
    <xsd:import namespace="d457fedb-f4cc-41ee-80a0-30236e66b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fedb-f4cc-41ee-80a0-30236e66b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69CF43F-B8C6-4CA3-929C-8334EAB01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57fedb-f4cc-41ee-80a0-30236e66b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2022-2024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Hadley</cp:lastModifiedBy>
  <cp:revision/>
  <dcterms:created xsi:type="dcterms:W3CDTF">2020-07-14T16:58:14Z</dcterms:created>
  <dcterms:modified xsi:type="dcterms:W3CDTF">2023-03-10T13:05:45Z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0x01010068F7BF6DE6BA2D46B70E178CBF8E92C5</vt:lpwstr>
  </property>
</Properties>
</file>