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B6A3CF09-95C2-4348-B994-9FEC8920A54E}" xr6:coauthVersionLast="47" xr6:coauthVersionMax="47" xr10:uidLastSave="{00000000-0000-0000-0000-000000000000}"/>
  <bookViews>
    <workbookView xWindow="-96" yWindow="-96" windowWidth="23232" windowHeight="12552" activeTab="1" xr2:uid="{8CE58FE4-D9EC-2A47-98A4-56D30499FC57}"/>
  </bookViews>
  <sheets>
    <sheet name="HOW WORKLOAD IS ESTIMATED" sheetId="4" r:id="rId1"/>
    <sheet name="2021-2022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1" i="5" l="1"/>
  <c r="M41" i="5"/>
  <c r="N41" i="5"/>
  <c r="K41" i="5"/>
  <c r="H41" i="5"/>
  <c r="G41" i="5"/>
  <c r="E41" i="5"/>
  <c r="I41" i="5"/>
  <c r="J41" i="5"/>
  <c r="F41" i="5" l="1"/>
</calcChain>
</file>

<file path=xl/sharedStrings.xml><?xml version="1.0" encoding="utf-8"?>
<sst xmlns="http://schemas.openxmlformats.org/spreadsheetml/2006/main" count="289" uniqueCount="166">
  <si>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</si>
  <si>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</si>
  <si>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</si>
  <si>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</si>
  <si>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</si>
  <si>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</si>
  <si>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</si>
  <si>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</si>
  <si>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</si>
  <si>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</si>
  <si>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</si>
  <si>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</si>
  <si>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 #</t>
  </si>
  <si>
    <t>Amendment</t>
  </si>
  <si>
    <t>SAFMC Lead</t>
  </si>
  <si>
    <t>Myra</t>
  </si>
  <si>
    <t>PH</t>
  </si>
  <si>
    <t>DOC</t>
  </si>
  <si>
    <t>A</t>
  </si>
  <si>
    <t>O/S</t>
  </si>
  <si>
    <t>A?</t>
  </si>
  <si>
    <t>TBD</t>
  </si>
  <si>
    <t>SG 48</t>
  </si>
  <si>
    <t>Wreckfish ITQ Modernization</t>
  </si>
  <si>
    <t>Christina</t>
  </si>
  <si>
    <t xml:space="preserve">PH </t>
  </si>
  <si>
    <t>SG 49</t>
  </si>
  <si>
    <t>Greater AJ Assess/Allocate</t>
  </si>
  <si>
    <t>Mike</t>
  </si>
  <si>
    <t>ABC Control Rule</t>
  </si>
  <si>
    <t>Snowy Grouper Assess Response</t>
  </si>
  <si>
    <t>Allie</t>
  </si>
  <si>
    <t>Gag Assess Response</t>
  </si>
  <si>
    <t>(AP)</t>
  </si>
  <si>
    <t>CMP 33</t>
  </si>
  <si>
    <t>Gulf King Mackerel (Gulf is lead)</t>
  </si>
  <si>
    <t>(SSC)</t>
  </si>
  <si>
    <t>AR</t>
  </si>
  <si>
    <t>JohnH</t>
  </si>
  <si>
    <t xml:space="preserve">DOC </t>
  </si>
  <si>
    <t>Timeline depends on updated Biological Opinion</t>
  </si>
  <si>
    <t>Selection AP or SSC</t>
  </si>
  <si>
    <t>KI/CC</t>
  </si>
  <si>
    <t>SEDAR Committee</t>
  </si>
  <si>
    <t>CC</t>
  </si>
  <si>
    <t>Citizen Science Committee</t>
  </si>
  <si>
    <t>JB</t>
  </si>
  <si>
    <t>Habitat Committee</t>
  </si>
  <si>
    <t>RP</t>
  </si>
  <si>
    <t>Law Enforcement Committee</t>
  </si>
  <si>
    <t>MB</t>
  </si>
  <si>
    <t>LEOY</t>
  </si>
  <si>
    <t xml:space="preserve"> </t>
  </si>
  <si>
    <t>Joint WorkGroup Rec Sec 102</t>
  </si>
  <si>
    <t>JC</t>
  </si>
  <si>
    <t>Habitat Blueprint</t>
  </si>
  <si>
    <t>MB/JC/RP</t>
  </si>
  <si>
    <t>Committee</t>
  </si>
  <si>
    <t>Target Start</t>
  </si>
  <si>
    <t>SG</t>
  </si>
  <si>
    <t>?</t>
  </si>
  <si>
    <t>DW</t>
  </si>
  <si>
    <t>Dolphin Wahoo regional management and other items</t>
  </si>
  <si>
    <t>Amendment could address regional management, limited access for com. permit, and FH baglimit slales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</si>
  <si>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</si>
  <si>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</si>
  <si>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</si>
  <si>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</si>
  <si>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</si>
  <si>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</si>
  <si>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</si>
  <si>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</si>
  <si>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</si>
  <si>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</si>
  <si>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</si>
  <si>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</si>
  <si>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</si>
  <si>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</si>
  <si>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</si>
  <si>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</si>
  <si>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</si>
  <si>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</si>
  <si>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</si>
  <si>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</si>
  <si>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</si>
  <si>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</si>
  <si>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</si>
  <si>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</si>
  <si>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</si>
  <si>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</si>
  <si>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</si>
  <si>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</si>
  <si>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</si>
  <si>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</si>
  <si>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</si>
  <si>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</si>
  <si>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</si>
  <si>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</si>
  <si>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</si>
  <si>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</si>
  <si>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</si>
  <si>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</si>
  <si>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SKIP</t>
  </si>
  <si>
    <t>Amendments that do not respond to a stock assessment</t>
  </si>
  <si>
    <t>SG 52</t>
  </si>
  <si>
    <t>SG 53</t>
  </si>
  <si>
    <t>UNDERWAY</t>
  </si>
  <si>
    <t>PLANNED</t>
  </si>
  <si>
    <t>Amendments with statutory deadline</t>
  </si>
  <si>
    <t>SG 51</t>
  </si>
  <si>
    <t>SG 44</t>
  </si>
  <si>
    <t>5-year review of EFH</t>
  </si>
  <si>
    <t xml:space="preserve">SG 46 </t>
  </si>
  <si>
    <t>WORKLOAD TOTAL :  Current FMP projects (line 15) + recurring &amp; special topics (Line 22). Target is 8</t>
  </si>
  <si>
    <t>WORKLOAD SUBTOTAL:  FMP Projects listed Above. Target is 6</t>
  </si>
  <si>
    <t>FMP ITEMS PER MEETING: Target is 8</t>
  </si>
  <si>
    <t>WORKLOAD SUBTOTAL:  Recurring and special topic activities</t>
  </si>
  <si>
    <t>Work suspended</t>
  </si>
  <si>
    <t>Black Sea Bass Assess Response (03/23)</t>
  </si>
  <si>
    <t>Every other meeting per Council guidance. Extended 6 months.</t>
  </si>
  <si>
    <t>Gray Triggerfish Assessment Response</t>
  </si>
  <si>
    <t xml:space="preserve">Golden Tilefish Assessment Response </t>
  </si>
  <si>
    <t>**</t>
  </si>
  <si>
    <t>OTHER COUNCIL ACTIVITIES</t>
  </si>
  <si>
    <t xml:space="preserve">Blueline Tilefish Assessment Response </t>
  </si>
  <si>
    <t>Recreational AMs (SG 31)</t>
  </si>
  <si>
    <t>Workshop</t>
  </si>
  <si>
    <t>Outreach and Communications Committee</t>
  </si>
  <si>
    <t>Rec Permit+Reporting</t>
  </si>
  <si>
    <t>Golden Tilefish Assess/Blueline Tilefish Mgmt Measure</t>
  </si>
  <si>
    <t>Other Amendments underway, requested, or anticipated to address assessments expected in 2023-2024</t>
  </si>
  <si>
    <t>Roger/Myra</t>
  </si>
  <si>
    <t>CMP</t>
  </si>
  <si>
    <t>STATUTORY DEADLINE WORKLOAD SUBTOTAL</t>
  </si>
  <si>
    <t xml:space="preserve">UNDERWAY FMP WORKLOAD SUBTOTAL </t>
  </si>
  <si>
    <t>SG Reg 35</t>
  </si>
  <si>
    <t>Scamp OA Response (12/22)</t>
  </si>
  <si>
    <t>Mutton Snapper Assessment Response (tentative)</t>
  </si>
  <si>
    <t>Vermilion Snapper Assessment Response (postponed Indefinitely)</t>
  </si>
  <si>
    <t>Red Grouper Assessment Response (Final 12/23)</t>
  </si>
  <si>
    <t>RS ABC/SG Release Mort. Reductions (Time/area/depth restrictions)</t>
  </si>
  <si>
    <t>Scenario Planning</t>
  </si>
  <si>
    <r>
      <t xml:space="preserve">EVERY MEETING - </t>
    </r>
    <r>
      <rPr>
        <sz val="12"/>
        <rFont val="Calibri"/>
        <family val="2"/>
        <scheme val="minor"/>
      </rPr>
      <t>Liaison, Agency, Staff Reports</t>
    </r>
  </si>
  <si>
    <t>SG/DW</t>
  </si>
  <si>
    <t>Unassessed Stocks ABC</t>
  </si>
  <si>
    <t>DW Reg 3</t>
  </si>
  <si>
    <t>Begin after ABC CR approved and implemented</t>
  </si>
  <si>
    <t>DW/CMP/SG/RF?</t>
  </si>
  <si>
    <t>SG 45/GC 11/DW11</t>
  </si>
  <si>
    <t>Consider removing from workplan since being handled in multiple amendments</t>
  </si>
  <si>
    <t>Long-term RS response (MSE, SG fishery management measures)</t>
  </si>
  <si>
    <t>Dolphin MSE</t>
  </si>
  <si>
    <t>Amendment begins at completion of the MSE</t>
  </si>
  <si>
    <t>FKNMS and WECAFC Dolphin and Flyingfish WG</t>
  </si>
  <si>
    <t>SAFMC 2022-2024 WORKPLAN - INCORPORATING PROJECTS UNDERWAY AND UPCOMING ASSESSMENTS</t>
  </si>
  <si>
    <t xml:space="preserve">**Suggest review at special meeting </t>
  </si>
  <si>
    <t>KI/NS</t>
  </si>
  <si>
    <t>MSE (scoping, review, etc.)</t>
  </si>
  <si>
    <t>SEFSC (JH&amp;JB)</t>
  </si>
  <si>
    <t>2022 Q3 - September Meeting</t>
  </si>
  <si>
    <t>Dolphin (Recreational Measures)</t>
  </si>
  <si>
    <t>Commercial E-Logbooks</t>
  </si>
  <si>
    <t>YT Snapper Assess Response (Allocations/Management Measures)</t>
  </si>
  <si>
    <t>2022 Spanish Mackerel Assess Response</t>
  </si>
  <si>
    <t>Dolphin Wahoo (Pelagic Longline Measures)</t>
  </si>
  <si>
    <t>Review at special meeting Sept. 21,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</si>
</sst>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8"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FF00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style="thin">
        <color rgb="FF000000"/>
      </bottom>
      <diagonal/>
    </border>
    <border>
      <left/>
      <right style="medium">
        <color rgb="FF000000"/>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rgb="FF000000"/>
      </right>
      <top style="thin">
        <color rgb="FF000000"/>
      </top>
      <bottom/>
      <diagonal/>
    </border>
    <border>
      <left style="thin">
        <color rgb="FF000000"/>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193">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5"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0" fillId="5" borderId="6" xfId="0" applyFill="1" applyBorder="1"/>
    <xf numFmtId="0" fontId="1" fillId="5" borderId="2" xfId="0" applyFont="1" applyFill="1" applyBorder="1" applyAlignment="1">
      <alignment horizontal="center"/>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6" fillId="0" borderId="4" xfId="0" applyFont="1" applyBorder="1"/>
    <xf numFmtId="0" fontId="0" fillId="10" borderId="0" xfId="0" applyFill="1" applyAlignment="1">
      <alignment horizontal="center" vertical="center"/>
    </xf>
    <xf numFmtId="0" fontId="1" fillId="0" borderId="0" xfId="0" applyFont="1" applyAlignment="1">
      <alignment horizontal="lef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xf numFmtId="0" fontId="1" fillId="0" borderId="0" xfId="0" applyFont="1" applyFill="1"/>
    <xf numFmtId="0" fontId="0" fillId="0" borderId="0" xfId="0" applyBorder="1"/>
    <xf numFmtId="0" fontId="2" fillId="2" borderId="11" xfId="0" applyFont="1" applyFill="1" applyBorder="1"/>
    <xf numFmtId="0" fontId="0" fillId="10" borderId="5" xfId="0" applyFill="1" applyBorder="1"/>
    <xf numFmtId="0" fontId="0" fillId="0" borderId="5" xfId="0" applyFill="1" applyBorder="1"/>
    <xf numFmtId="0" fontId="0" fillId="6" borderId="5" xfId="0" applyFill="1" applyBorder="1"/>
    <xf numFmtId="0" fontId="0" fillId="4" borderId="0" xfId="0" applyFill="1" applyBorder="1" applyAlignment="1">
      <alignment horizontal="center" vertical="center"/>
    </xf>
    <xf numFmtId="0" fontId="1" fillId="4" borderId="0" xfId="0" applyFont="1" applyFill="1" applyBorder="1" applyAlignment="1">
      <alignment horizontal="center" vertical="center"/>
    </xf>
    <xf numFmtId="0" fontId="0" fillId="0" borderId="0" xfId="0" applyBorder="1" applyAlignment="1">
      <alignment horizontal="center" vertical="center"/>
    </xf>
    <xf numFmtId="0" fontId="0" fillId="3" borderId="0" xfId="0" applyFill="1" applyBorder="1" applyAlignment="1">
      <alignment horizontal="center" vertical="center"/>
    </xf>
    <xf numFmtId="0" fontId="0" fillId="0" borderId="0" xfId="0" applyFill="1" applyBorder="1"/>
    <xf numFmtId="0" fontId="6" fillId="0" borderId="4" xfId="0" applyFont="1" applyFill="1" applyBorder="1"/>
    <xf numFmtId="0" fontId="0" fillId="0" borderId="0" xfId="0" applyFill="1" applyBorder="1" applyAlignment="1">
      <alignment horizontal="center" vertical="center"/>
    </xf>
    <xf numFmtId="164" fontId="1" fillId="2" borderId="12" xfId="0" applyNumberFormat="1" applyFont="1" applyFill="1" applyBorder="1"/>
    <xf numFmtId="0" fontId="1" fillId="2" borderId="11" xfId="0" applyFont="1" applyFill="1" applyBorder="1"/>
    <xf numFmtId="0" fontId="0" fillId="13" borderId="9" xfId="0" applyFill="1" applyBorder="1"/>
    <xf numFmtId="0" fontId="0" fillId="10" borderId="9" xfId="0" applyFill="1" applyBorder="1"/>
    <xf numFmtId="0" fontId="6" fillId="10" borderId="14" xfId="0" applyFont="1" applyFill="1" applyBorder="1"/>
    <xf numFmtId="0" fontId="0" fillId="10" borderId="15" xfId="0" applyFill="1" applyBorder="1" applyAlignment="1">
      <alignment horizontal="center" vertical="center"/>
    </xf>
    <xf numFmtId="0" fontId="0" fillId="0" borderId="17" xfId="0" applyBorder="1"/>
    <xf numFmtId="0" fontId="0" fillId="0" borderId="2" xfId="0" applyFill="1" applyBorder="1"/>
    <xf numFmtId="0" fontId="0" fillId="0" borderId="6" xfId="0" applyBorder="1"/>
    <xf numFmtId="0" fontId="0" fillId="0" borderId="0" xfId="0" applyFill="1" applyBorder="1" applyAlignment="1">
      <alignment horizontal="center"/>
    </xf>
    <xf numFmtId="0" fontId="0" fillId="13" borderId="15" xfId="0" applyFill="1" applyBorder="1" applyAlignment="1">
      <alignment horizontal="center" vertical="center"/>
    </xf>
    <xf numFmtId="0" fontId="1" fillId="13" borderId="15" xfId="0" applyFont="1" applyFill="1" applyBorder="1" applyAlignment="1">
      <alignment horizontal="center" vertical="center"/>
    </xf>
    <xf numFmtId="0" fontId="1" fillId="2" borderId="20" xfId="0" applyFont="1" applyFill="1" applyBorder="1"/>
    <xf numFmtId="164" fontId="1" fillId="2" borderId="13" xfId="0" applyNumberFormat="1" applyFont="1" applyFill="1" applyBorder="1"/>
    <xf numFmtId="0" fontId="1" fillId="11" borderId="19" xfId="0" applyFont="1" applyFill="1" applyBorder="1"/>
    <xf numFmtId="0" fontId="0" fillId="11" borderId="0" xfId="0" applyFill="1"/>
    <xf numFmtId="0" fontId="1" fillId="10" borderId="9" xfId="0" applyFont="1" applyFill="1" applyBorder="1"/>
    <xf numFmtId="0" fontId="0" fillId="0" borderId="5" xfId="0" applyFont="1" applyFill="1" applyBorder="1"/>
    <xf numFmtId="0" fontId="0" fillId="0" borderId="16" xfId="0" applyFill="1" applyBorder="1"/>
    <xf numFmtId="0" fontId="1" fillId="5" borderId="3" xfId="0" applyFont="1" applyFill="1" applyBorder="1"/>
    <xf numFmtId="0" fontId="0" fillId="5" borderId="10" xfId="0" applyFill="1" applyBorder="1"/>
    <xf numFmtId="0" fontId="0" fillId="11" borderId="7" xfId="0" applyFill="1" applyBorder="1"/>
    <xf numFmtId="0" fontId="0" fillId="11" borderId="1" xfId="0" applyFill="1" applyBorder="1"/>
    <xf numFmtId="0" fontId="1" fillId="4" borderId="0" xfId="0" applyFont="1" applyFill="1" applyBorder="1" applyAlignment="1">
      <alignment horizontal="center"/>
    </xf>
    <xf numFmtId="0" fontId="1" fillId="0" borderId="0" xfId="0" applyFont="1" applyBorder="1" applyAlignment="1">
      <alignment horizontal="center"/>
    </xf>
    <xf numFmtId="0" fontId="0" fillId="5" borderId="3" xfId="0" applyFill="1" applyBorder="1"/>
    <xf numFmtId="0" fontId="1" fillId="11" borderId="18" xfId="0" applyFont="1" applyFill="1" applyBorder="1" applyAlignment="1"/>
    <xf numFmtId="0" fontId="1" fillId="11" borderId="1" xfId="0" applyFont="1" applyFill="1" applyBorder="1" applyAlignment="1"/>
    <xf numFmtId="0" fontId="4" fillId="14" borderId="18" xfId="0" applyFont="1" applyFill="1" applyBorder="1"/>
    <xf numFmtId="0" fontId="4" fillId="14" borderId="1" xfId="0" applyFont="1" applyFill="1" applyBorder="1"/>
    <xf numFmtId="164" fontId="1" fillId="14" borderId="8" xfId="0" applyNumberFormat="1" applyFont="1" applyFill="1" applyBorder="1" applyAlignment="1">
      <alignment horizontal="center"/>
    </xf>
    <xf numFmtId="0" fontId="3" fillId="14" borderId="1" xfId="0" applyFont="1" applyFill="1" applyBorder="1"/>
    <xf numFmtId="0" fontId="1" fillId="5" borderId="6" xfId="0" applyFont="1" applyFill="1" applyBorder="1"/>
    <xf numFmtId="0" fontId="1" fillId="11" borderId="7" xfId="0" applyFont="1" applyFill="1" applyBorder="1"/>
    <xf numFmtId="0" fontId="1" fillId="4" borderId="21" xfId="0" applyFont="1" applyFill="1" applyBorder="1" applyAlignment="1">
      <alignment horizontal="center" vertical="center"/>
    </xf>
    <xf numFmtId="0" fontId="0" fillId="0" borderId="22" xfId="0" applyBorder="1" applyAlignment="1">
      <alignment horizontal="center" vertical="center"/>
    </xf>
    <xf numFmtId="0" fontId="0" fillId="4" borderId="21" xfId="0" applyFill="1" applyBorder="1" applyAlignment="1">
      <alignment horizontal="center" vertical="center"/>
    </xf>
    <xf numFmtId="0" fontId="1" fillId="4" borderId="22" xfId="0" applyFont="1" applyFill="1" applyBorder="1" applyAlignment="1">
      <alignment horizontal="center" vertical="center"/>
    </xf>
    <xf numFmtId="0" fontId="0" fillId="4" borderId="22" xfId="0" applyFill="1" applyBorder="1" applyAlignment="1">
      <alignment horizontal="center"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4" borderId="21" xfId="0" applyFont="1" applyFill="1" applyBorder="1" applyAlignment="1">
      <alignment horizontal="center" vertical="center"/>
    </xf>
    <xf numFmtId="0" fontId="0" fillId="0" borderId="22" xfId="0" applyFill="1" applyBorder="1" applyAlignment="1">
      <alignment horizontal="center" vertical="center"/>
    </xf>
    <xf numFmtId="0" fontId="0" fillId="3" borderId="21" xfId="0" applyFill="1" applyBorder="1" applyAlignment="1">
      <alignment horizontal="center" vertical="center"/>
    </xf>
    <xf numFmtId="0" fontId="0" fillId="0" borderId="22" xfId="0" applyBorder="1"/>
    <xf numFmtId="0" fontId="0" fillId="0" borderId="21" xfId="0" applyBorder="1" applyAlignment="1">
      <alignment horizontal="center" vertical="center"/>
    </xf>
    <xf numFmtId="0" fontId="1" fillId="13" borderId="29" xfId="0" applyFont="1" applyFill="1" applyBorder="1" applyAlignment="1">
      <alignment horizontal="center"/>
    </xf>
    <xf numFmtId="0" fontId="0" fillId="3" borderId="22" xfId="0" applyFill="1" applyBorder="1" applyAlignment="1">
      <alignment horizontal="center" vertical="center"/>
    </xf>
    <xf numFmtId="0" fontId="1" fillId="12" borderId="32" xfId="0" applyFont="1" applyFill="1" applyBorder="1" applyAlignment="1">
      <alignment horizontal="center"/>
    </xf>
    <xf numFmtId="164" fontId="1" fillId="14" borderId="33" xfId="0" applyNumberFormat="1" applyFont="1" applyFill="1" applyBorder="1" applyAlignment="1">
      <alignment horizontal="center"/>
    </xf>
    <xf numFmtId="164" fontId="1" fillId="14" borderId="34" xfId="0" applyNumberFormat="1" applyFont="1" applyFill="1" applyBorder="1" applyAlignment="1">
      <alignment horizontal="center"/>
    </xf>
    <xf numFmtId="0" fontId="1" fillId="0" borderId="21" xfId="0" applyFont="1" applyBorder="1" applyAlignment="1">
      <alignment horizontal="center"/>
    </xf>
    <xf numFmtId="0" fontId="1" fillId="4" borderId="27" xfId="0" applyFont="1" applyFill="1" applyBorder="1" applyAlignment="1">
      <alignment horizontal="center"/>
    </xf>
    <xf numFmtId="0" fontId="1" fillId="4" borderId="21" xfId="0" applyFont="1" applyFill="1" applyBorder="1" applyAlignment="1">
      <alignment horizontal="center"/>
    </xf>
    <xf numFmtId="0" fontId="1" fillId="4" borderId="22" xfId="0" applyFont="1" applyFill="1" applyBorder="1" applyAlignment="1">
      <alignment horizontal="center"/>
    </xf>
    <xf numFmtId="0" fontId="1" fillId="8" borderId="0" xfId="0" applyFont="1" applyFill="1" applyBorder="1" applyAlignment="1">
      <alignment horizontal="center"/>
    </xf>
    <xf numFmtId="0" fontId="0" fillId="0" borderId="22" xfId="0" applyBorder="1" applyAlignment="1">
      <alignment horizontal="center"/>
    </xf>
    <xf numFmtId="0" fontId="1" fillId="5" borderId="35" xfId="0" applyFont="1" applyFill="1" applyBorder="1" applyAlignment="1">
      <alignment horizontal="center"/>
    </xf>
    <xf numFmtId="0" fontId="1" fillId="5" borderId="36" xfId="0" applyFont="1" applyFill="1" applyBorder="1" applyAlignment="1">
      <alignment horizontal="center"/>
    </xf>
    <xf numFmtId="0" fontId="1" fillId="11" borderId="37" xfId="0" applyFont="1" applyFill="1" applyBorder="1" applyAlignment="1">
      <alignment horizontal="center"/>
    </xf>
    <xf numFmtId="0" fontId="1" fillId="11" borderId="38" xfId="0" applyFont="1" applyFill="1" applyBorder="1" applyAlignment="1">
      <alignment horizontal="center"/>
    </xf>
    <xf numFmtId="0" fontId="1" fillId="11" borderId="39" xfId="0" applyFont="1" applyFill="1" applyBorder="1" applyAlignment="1">
      <alignment horizontal="center"/>
    </xf>
    <xf numFmtId="0" fontId="0" fillId="10" borderId="23" xfId="0" applyFont="1" applyFill="1" applyBorder="1" applyAlignment="1">
      <alignment horizontal="center" vertical="center"/>
    </xf>
    <xf numFmtId="0" fontId="1" fillId="13" borderId="23" xfId="0" applyFont="1" applyFill="1" applyBorder="1" applyAlignment="1">
      <alignment horizontal="center"/>
    </xf>
    <xf numFmtId="0" fontId="1" fillId="13" borderId="24" xfId="0" applyFont="1" applyFill="1" applyBorder="1" applyAlignment="1">
      <alignment horizontal="center" vertical="center"/>
    </xf>
    <xf numFmtId="164" fontId="0" fillId="0" borderId="5" xfId="0" applyNumberFormat="1" applyBorder="1" applyAlignment="1">
      <alignment horizontal="right"/>
    </xf>
    <xf numFmtId="0" fontId="1" fillId="5" borderId="25" xfId="0" applyFont="1" applyFill="1" applyBorder="1" applyAlignment="1">
      <alignment horizontal="center"/>
    </xf>
    <xf numFmtId="0" fontId="1" fillId="0" borderId="22" xfId="0" applyFont="1" applyBorder="1" applyAlignment="1">
      <alignment horizontal="center"/>
    </xf>
    <xf numFmtId="17" fontId="0" fillId="0" borderId="5" xfId="0" applyNumberFormat="1" applyBorder="1"/>
    <xf numFmtId="17" fontId="0" fillId="0" borderId="5" xfId="0" applyNumberFormat="1" applyFill="1" applyBorder="1"/>
    <xf numFmtId="0" fontId="0" fillId="0" borderId="4" xfId="0" applyFill="1" applyBorder="1"/>
    <xf numFmtId="0" fontId="0" fillId="3" borderId="10" xfId="0" applyFont="1" applyFill="1" applyBorder="1" applyAlignment="1">
      <alignment horizontal="center" vertical="center"/>
    </xf>
    <xf numFmtId="0" fontId="5" fillId="3" borderId="0" xfId="0" applyFont="1" applyFill="1" applyBorder="1" applyAlignment="1">
      <alignment horizontal="center" vertical="center"/>
    </xf>
    <xf numFmtId="0" fontId="0" fillId="5" borderId="2" xfId="0" applyFill="1" applyBorder="1"/>
    <xf numFmtId="0" fontId="0" fillId="4" borderId="0" xfId="0" applyFont="1" applyFill="1" applyBorder="1" applyAlignment="1">
      <alignment horizontal="center" vertical="center"/>
    </xf>
    <xf numFmtId="0" fontId="1" fillId="5" borderId="30" xfId="0" applyFont="1" applyFill="1" applyBorder="1" applyAlignment="1">
      <alignment horizontal="center"/>
    </xf>
    <xf numFmtId="0" fontId="1" fillId="13" borderId="14" xfId="0" applyFont="1" applyFill="1" applyBorder="1"/>
    <xf numFmtId="0" fontId="0" fillId="0" borderId="21" xfId="0" applyBorder="1" applyAlignment="1">
      <alignment horizontal="center"/>
    </xf>
    <xf numFmtId="0" fontId="3" fillId="0" borderId="0" xfId="0" applyFont="1" applyFill="1" applyBorder="1"/>
    <xf numFmtId="0" fontId="0" fillId="4" borderId="41" xfId="0" applyFill="1"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 fillId="4" borderId="19" xfId="0" applyFont="1" applyFill="1" applyBorder="1" applyAlignment="1">
      <alignment horizontal="center"/>
    </xf>
    <xf numFmtId="0" fontId="0" fillId="6" borderId="4" xfId="0" applyFill="1" applyBorder="1"/>
    <xf numFmtId="0" fontId="0" fillId="0" borderId="5" xfId="0" applyFont="1" applyBorder="1"/>
    <xf numFmtId="0" fontId="4" fillId="0" borderId="42" xfId="0" applyFont="1" applyFill="1" applyBorder="1"/>
    <xf numFmtId="0" fontId="1" fillId="16" borderId="0" xfId="0" applyFont="1" applyFill="1" applyBorder="1" applyAlignment="1">
      <alignment horizontal="center" vertical="center"/>
    </xf>
    <xf numFmtId="0" fontId="4" fillId="0" borderId="43" xfId="0" applyFont="1" applyFill="1" applyBorder="1"/>
    <xf numFmtId="0" fontId="1" fillId="3" borderId="14" xfId="0" applyFont="1" applyFill="1" applyBorder="1"/>
    <xf numFmtId="0" fontId="0" fillId="3" borderId="15" xfId="0" applyFill="1" applyBorder="1"/>
    <xf numFmtId="0" fontId="0" fillId="3" borderId="16" xfId="0" applyFill="1" applyBorder="1"/>
    <xf numFmtId="0" fontId="1" fillId="3" borderId="25" xfId="0" applyFont="1" applyFill="1" applyBorder="1" applyAlignment="1">
      <alignment horizontal="center"/>
    </xf>
    <xf numFmtId="0" fontId="0" fillId="9" borderId="0" xfId="0" applyFill="1" applyBorder="1" applyAlignment="1">
      <alignment horizontal="center" vertical="center"/>
    </xf>
    <xf numFmtId="0" fontId="0" fillId="0" borderId="27" xfId="0" applyBorder="1"/>
    <xf numFmtId="0" fontId="0" fillId="0" borderId="22" xfId="0" applyFill="1" applyBorder="1"/>
    <xf numFmtId="0" fontId="0" fillId="9" borderId="0" xfId="0" applyFill="1" applyBorder="1" applyAlignment="1">
      <alignment horizontal="center"/>
    </xf>
    <xf numFmtId="0" fontId="4" fillId="0" borderId="0" xfId="0" applyFont="1" applyBorder="1" applyAlignment="1">
      <alignment horizontal="center" vertical="center"/>
    </xf>
    <xf numFmtId="0" fontId="6" fillId="10" borderId="15" xfId="0" applyFont="1" applyFill="1" applyBorder="1" applyAlignment="1">
      <alignment horizontal="center" vertical="center"/>
    </xf>
    <xf numFmtId="0" fontId="0" fillId="9" borderId="44" xfId="0" applyFill="1" applyBorder="1" applyAlignment="1">
      <alignment horizontal="center"/>
    </xf>
    <xf numFmtId="0" fontId="0" fillId="9" borderId="10" xfId="0" applyFont="1" applyFill="1" applyBorder="1" applyAlignment="1">
      <alignment horizontal="center" vertical="center"/>
    </xf>
    <xf numFmtId="0" fontId="3" fillId="0" borderId="21" xfId="0" applyFont="1" applyFill="1" applyBorder="1" applyAlignment="1">
      <alignment horizontal="center"/>
    </xf>
    <xf numFmtId="0" fontId="1" fillId="0" borderId="0" xfId="0" applyFont="1" applyBorder="1" applyAlignment="1">
      <alignment horizontal="center" vertical="center"/>
    </xf>
    <xf numFmtId="0" fontId="1" fillId="13" borderId="28" xfId="0" applyFont="1" applyFill="1" applyBorder="1" applyAlignment="1">
      <alignment horizontal="center"/>
    </xf>
    <xf numFmtId="0" fontId="1" fillId="5" borderId="10" xfId="0" applyFont="1" applyFill="1" applyBorder="1" applyAlignment="1">
      <alignment horizontal="center"/>
    </xf>
    <xf numFmtId="0" fontId="1" fillId="11" borderId="1" xfId="0" applyFont="1" applyFill="1" applyBorder="1" applyAlignment="1">
      <alignment horizontal="center"/>
    </xf>
    <xf numFmtId="0" fontId="1" fillId="11" borderId="32" xfId="0" applyFont="1" applyFill="1"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1" fillId="0" borderId="2" xfId="0" applyFont="1" applyFill="1" applyBorder="1" applyAlignment="1">
      <alignment horizontal="center"/>
    </xf>
    <xf numFmtId="0" fontId="0" fillId="13" borderId="24" xfId="0" applyFill="1" applyBorder="1" applyAlignment="1">
      <alignment horizontal="center"/>
    </xf>
    <xf numFmtId="164" fontId="1" fillId="2" borderId="45" xfId="0" applyNumberFormat="1" applyFont="1" applyFill="1" applyBorder="1"/>
    <xf numFmtId="164" fontId="1" fillId="2" borderId="46" xfId="0" applyNumberFormat="1" applyFont="1" applyFill="1" applyBorder="1" applyAlignment="1">
      <alignment horizontal="center"/>
    </xf>
    <xf numFmtId="164" fontId="1" fillId="2" borderId="47" xfId="0" applyNumberFormat="1" applyFont="1" applyFill="1" applyBorder="1" applyAlignment="1">
      <alignment horizontal="center"/>
    </xf>
    <xf numFmtId="164" fontId="1" fillId="2" borderId="48" xfId="0" applyNumberFormat="1" applyFont="1" applyFill="1" applyBorder="1" applyAlignment="1">
      <alignment horizontal="center"/>
    </xf>
    <xf numFmtId="0" fontId="0" fillId="6" borderId="5" xfId="0" applyFont="1" applyFill="1" applyBorder="1"/>
    <xf numFmtId="0" fontId="0" fillId="0" borderId="21" xfId="0" applyBorder="1"/>
    <xf numFmtId="0" fontId="0" fillId="13" borderId="15" xfId="0" applyFill="1" applyBorder="1"/>
    <xf numFmtId="0" fontId="0" fillId="4" borderId="26" xfId="0" applyFill="1" applyBorder="1" applyAlignment="1">
      <alignment horizontal="center" vertical="center"/>
    </xf>
    <xf numFmtId="0" fontId="1" fillId="4" borderId="27" xfId="0" applyFont="1" applyFill="1" applyBorder="1" applyAlignment="1">
      <alignment horizontal="center" vertical="center"/>
    </xf>
    <xf numFmtId="0" fontId="0" fillId="0" borderId="26" xfId="0" applyBorder="1" applyAlignment="1">
      <alignment horizontal="center" vertical="center"/>
    </xf>
    <xf numFmtId="0" fontId="0" fillId="0" borderId="19" xfId="0" applyBorder="1" applyAlignment="1">
      <alignment horizontal="center" vertical="center"/>
    </xf>
    <xf numFmtId="0" fontId="3" fillId="0" borderId="19" xfId="0" applyFont="1"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xf>
    <xf numFmtId="0" fontId="0" fillId="9" borderId="21" xfId="0" applyFill="1" applyBorder="1" applyAlignment="1">
      <alignment horizontal="center"/>
    </xf>
    <xf numFmtId="0" fontId="1" fillId="0" borderId="0" xfId="0" applyFont="1" applyFill="1" applyBorder="1" applyAlignment="1">
      <alignment horizontal="center"/>
    </xf>
    <xf numFmtId="0" fontId="0" fillId="3" borderId="21" xfId="0" applyFont="1" applyFill="1" applyBorder="1" applyAlignment="1">
      <alignment horizontal="center" vertical="center"/>
    </xf>
    <xf numFmtId="0" fontId="0" fillId="4" borderId="21" xfId="0" applyFill="1" applyBorder="1" applyAlignment="1">
      <alignment horizontal="center"/>
    </xf>
    <xf numFmtId="0" fontId="0" fillId="4" borderId="0" xfId="0" applyFill="1" applyBorder="1" applyAlignment="1">
      <alignment horizontal="center"/>
    </xf>
    <xf numFmtId="0" fontId="1" fillId="12" borderId="30" xfId="0" applyFont="1" applyFill="1" applyBorder="1" applyAlignment="1">
      <alignment horizontal="center"/>
    </xf>
    <xf numFmtId="0" fontId="1" fillId="12" borderId="31" xfId="0" applyFont="1" applyFill="1" applyBorder="1" applyAlignment="1">
      <alignment horizontal="center"/>
    </xf>
    <xf numFmtId="0" fontId="0" fillId="0" borderId="21" xfId="0" applyFill="1" applyBorder="1" applyAlignment="1">
      <alignment horizontal="center"/>
    </xf>
    <xf numFmtId="0" fontId="0" fillId="4" borderId="22" xfId="0" applyFont="1" applyFill="1" applyBorder="1" applyAlignment="1">
      <alignment horizontal="center" vertical="center"/>
    </xf>
    <xf numFmtId="0" fontId="1" fillId="12" borderId="10" xfId="0" applyFont="1" applyFill="1" applyBorder="1" applyAlignment="1">
      <alignment horizontal="center"/>
    </xf>
    <xf numFmtId="0" fontId="0" fillId="4" borderId="5" xfId="0" applyFill="1" applyBorder="1"/>
    <xf numFmtId="164" fontId="0" fillId="4" borderId="5" xfId="0" applyNumberFormat="1" applyFill="1" applyBorder="1"/>
    <xf numFmtId="0" fontId="0" fillId="4" borderId="12" xfId="0" applyFill="1" applyBorder="1"/>
    <xf numFmtId="0" fontId="0" fillId="4" borderId="12" xfId="0" applyFill="1" applyBorder="1" applyAlignment="1">
      <alignment horizontal="right"/>
    </xf>
    <xf numFmtId="0" fontId="1" fillId="4" borderId="35" xfId="0" applyFont="1" applyFill="1" applyBorder="1" applyAlignment="1">
      <alignment horizontal="center"/>
    </xf>
    <xf numFmtId="0" fontId="1" fillId="0" borderId="36" xfId="0" applyFont="1" applyFill="1" applyBorder="1" applyAlignment="1">
      <alignment horizontal="center"/>
    </xf>
    <xf numFmtId="0" fontId="0" fillId="0" borderId="22" xfId="0" applyFill="1" applyBorder="1" applyAlignment="1">
      <alignment horizontal="center"/>
    </xf>
    <xf numFmtId="0" fontId="1" fillId="7" borderId="5" xfId="0" applyFont="1" applyFill="1" applyBorder="1" applyAlignment="1">
      <alignment horizontal="center"/>
    </xf>
    <xf numFmtId="0" fontId="1" fillId="15" borderId="21" xfId="0" applyFont="1" applyFill="1" applyBorder="1" applyAlignment="1">
      <alignment horizontal="center" vertical="center"/>
    </xf>
    <xf numFmtId="0" fontId="1" fillId="15" borderId="0" xfId="0" applyFont="1" applyFill="1" applyBorder="1" applyAlignment="1">
      <alignment horizontal="center" vertical="center"/>
    </xf>
    <xf numFmtId="0" fontId="1" fillId="2" borderId="49" xfId="0" applyFont="1" applyFill="1" applyBorder="1" applyAlignment="1">
      <alignment horizontal="center"/>
    </xf>
    <xf numFmtId="0" fontId="1" fillId="2" borderId="50" xfId="0" applyFont="1" applyFill="1" applyBorder="1" applyAlignment="1">
      <alignment horizontal="center"/>
    </xf>
    <xf numFmtId="0" fontId="1" fillId="2" borderId="51" xfId="0" applyFont="1" applyFill="1" applyBorder="1" applyAlignment="1">
      <alignment horizontal="center"/>
    </xf>
    <xf numFmtId="0" fontId="1" fillId="15" borderId="21" xfId="0" applyFont="1" applyFill="1" applyBorder="1" applyAlignment="1">
      <alignment horizontal="center"/>
    </xf>
    <xf numFmtId="0" fontId="1" fillId="15" borderId="0" xfId="0" applyFont="1" applyFill="1" applyBorder="1" applyAlignment="1">
      <alignment horizontal="center"/>
    </xf>
    <xf numFmtId="0" fontId="1" fillId="15" borderId="22" xfId="0" applyFont="1" applyFill="1" applyBorder="1" applyAlignment="1">
      <alignment horizont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FF33CC"/>
      <color rgb="FFFFC5C5"/>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19921875" customWidth="1"/>
    <col min="12" max="12" width="11.1992187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N56"/>
  <sheetViews>
    <sheetView tabSelected="1" zoomScale="90" zoomScaleNormal="90" workbookViewId="0">
      <selection activeCell="B24" sqref="B24"/>
    </sheetView>
  </sheetViews>
  <sheetFormatPr defaultRowHeight="15.6" x14ac:dyDescent="0.6"/>
  <cols>
    <col min="1" max="1" width="10.8984375" bestFit="1" customWidth="1"/>
    <col min="2" max="2" width="23.5" customWidth="1"/>
    <col min="3" max="3" width="61.69921875" bestFit="1" customWidth="1"/>
    <col min="4" max="4" width="15.69921875" bestFit="1" customWidth="1"/>
    <col min="5" max="5" width="8" customWidth="1"/>
    <col min="6" max="6" width="7.5" customWidth="1"/>
    <col min="7" max="7" width="8.09765625" customWidth="1"/>
  </cols>
  <sheetData>
    <row r="1" spans="1:22" ht="15.9" thickBot="1" x14ac:dyDescent="0.65">
      <c r="B1" s="2" t="s">
        <v>154</v>
      </c>
      <c r="E1" s="2" t="s">
        <v>159</v>
      </c>
    </row>
    <row r="2" spans="1:22" s="2" customFormat="1" ht="15.9" thickBot="1" x14ac:dyDescent="0.65">
      <c r="A2" s="53"/>
      <c r="B2" s="30"/>
      <c r="C2" s="4"/>
      <c r="D2" s="187"/>
      <c r="E2" s="188"/>
      <c r="F2" s="188"/>
      <c r="G2" s="188"/>
      <c r="H2" s="188"/>
      <c r="I2" s="188"/>
      <c r="J2" s="188"/>
      <c r="K2" s="188"/>
      <c r="L2" s="188"/>
      <c r="M2" s="188"/>
      <c r="N2" s="189"/>
      <c r="P2" s="23"/>
      <c r="Q2" s="24" t="s">
        <v>108</v>
      </c>
      <c r="R2"/>
      <c r="S2"/>
      <c r="T2"/>
      <c r="U2"/>
      <c r="V2"/>
    </row>
    <row r="3" spans="1:22" s="3" customFormat="1" x14ac:dyDescent="0.6">
      <c r="A3" s="54"/>
      <c r="B3" s="41" t="s">
        <v>12</v>
      </c>
      <c r="C3" s="41" t="s">
        <v>13</v>
      </c>
      <c r="D3" s="153" t="s">
        <v>14</v>
      </c>
      <c r="E3" s="155">
        <v>44805</v>
      </c>
      <c r="F3" s="156">
        <v>44896</v>
      </c>
      <c r="G3" s="154">
        <v>44986</v>
      </c>
      <c r="H3" s="155">
        <v>45078</v>
      </c>
      <c r="I3" s="155">
        <v>45170</v>
      </c>
      <c r="J3" s="156">
        <v>45262</v>
      </c>
      <c r="K3" s="154">
        <v>45352</v>
      </c>
      <c r="L3" s="155">
        <v>45444</v>
      </c>
      <c r="M3" s="155">
        <v>45536</v>
      </c>
      <c r="N3" s="156">
        <v>45628</v>
      </c>
      <c r="P3" s="21"/>
      <c r="Q3" s="3" t="s">
        <v>103</v>
      </c>
      <c r="R3"/>
      <c r="S3"/>
      <c r="T3"/>
      <c r="U3"/>
      <c r="V3"/>
    </row>
    <row r="4" spans="1:22" x14ac:dyDescent="0.6">
      <c r="A4" s="15" t="s">
        <v>106</v>
      </c>
      <c r="B4" s="5" t="s">
        <v>109</v>
      </c>
      <c r="C4" s="31" t="s">
        <v>30</v>
      </c>
      <c r="D4" s="22" t="s">
        <v>31</v>
      </c>
      <c r="E4" s="160" t="s">
        <v>17</v>
      </c>
      <c r="F4" s="161" t="s">
        <v>18</v>
      </c>
      <c r="G4" s="162"/>
      <c r="H4" s="163"/>
      <c r="I4" s="164"/>
      <c r="J4" s="165"/>
      <c r="K4" s="163"/>
      <c r="L4" s="166"/>
      <c r="N4" s="134"/>
    </row>
    <row r="5" spans="1:22" x14ac:dyDescent="0.6">
      <c r="A5" s="9"/>
      <c r="B5" s="5" t="s">
        <v>105</v>
      </c>
      <c r="C5" s="31" t="s">
        <v>32</v>
      </c>
      <c r="D5" s="22" t="s">
        <v>31</v>
      </c>
      <c r="E5" s="84" t="s">
        <v>16</v>
      </c>
      <c r="F5" s="79" t="s">
        <v>17</v>
      </c>
      <c r="G5" s="75" t="s">
        <v>18</v>
      </c>
      <c r="H5" s="36"/>
      <c r="I5" s="137"/>
      <c r="J5" s="76"/>
      <c r="K5" s="36"/>
      <c r="L5" s="147"/>
      <c r="N5" s="85"/>
    </row>
    <row r="6" spans="1:22" x14ac:dyDescent="0.6">
      <c r="A6" s="9"/>
      <c r="B6" s="44"/>
      <c r="C6" s="57" t="s">
        <v>133</v>
      </c>
      <c r="D6" s="45"/>
      <c r="E6" s="80">
        <v>1.5</v>
      </c>
      <c r="F6" s="81">
        <v>1</v>
      </c>
      <c r="G6" s="103">
        <v>0.5</v>
      </c>
      <c r="H6" s="46">
        <v>0</v>
      </c>
      <c r="I6" s="138">
        <v>0</v>
      </c>
      <c r="J6" s="81">
        <v>0</v>
      </c>
      <c r="K6" s="80">
        <v>0</v>
      </c>
      <c r="L6" s="46">
        <v>0</v>
      </c>
      <c r="M6" s="46">
        <v>0</v>
      </c>
      <c r="N6" s="81">
        <v>0</v>
      </c>
    </row>
    <row r="7" spans="1:22" s="27" customFormat="1" x14ac:dyDescent="0.6">
      <c r="A7" s="9"/>
      <c r="B7" s="32" t="s">
        <v>135</v>
      </c>
      <c r="C7" s="58" t="s">
        <v>140</v>
      </c>
      <c r="D7" s="39" t="s">
        <v>28</v>
      </c>
      <c r="E7" s="167" t="s">
        <v>19</v>
      </c>
      <c r="F7" s="139" t="s">
        <v>17</v>
      </c>
      <c r="G7" s="136" t="s">
        <v>17</v>
      </c>
      <c r="H7" s="112" t="s">
        <v>16</v>
      </c>
      <c r="I7" s="140" t="s">
        <v>17</v>
      </c>
      <c r="J7" s="132" t="s">
        <v>20</v>
      </c>
      <c r="K7" s="168"/>
      <c r="L7" s="40"/>
      <c r="M7" s="25"/>
      <c r="N7" s="135"/>
    </row>
    <row r="8" spans="1:22" x14ac:dyDescent="0.6">
      <c r="A8" s="9"/>
      <c r="B8" s="5" t="s">
        <v>59</v>
      </c>
      <c r="C8" s="157" t="s">
        <v>150</v>
      </c>
      <c r="D8" s="6" t="s">
        <v>21</v>
      </c>
      <c r="E8" s="185" t="s">
        <v>157</v>
      </c>
      <c r="F8" s="186"/>
      <c r="G8" s="186"/>
      <c r="H8" s="186"/>
      <c r="I8" s="186"/>
      <c r="J8" s="186"/>
      <c r="K8" s="186"/>
      <c r="L8" s="186"/>
      <c r="M8" s="133" t="s">
        <v>19</v>
      </c>
      <c r="N8" s="88" t="s">
        <v>17</v>
      </c>
      <c r="O8" s="37" t="s">
        <v>17</v>
      </c>
      <c r="P8" s="37" t="s">
        <v>17</v>
      </c>
      <c r="Q8" s="24" t="s">
        <v>152</v>
      </c>
    </row>
    <row r="9" spans="1:22" x14ac:dyDescent="0.6">
      <c r="A9" s="9"/>
      <c r="B9" s="5" t="s">
        <v>26</v>
      </c>
      <c r="C9" s="5" t="s">
        <v>27</v>
      </c>
      <c r="D9" s="6" t="s">
        <v>28</v>
      </c>
      <c r="E9" s="75" t="s">
        <v>18</v>
      </c>
      <c r="F9" s="127"/>
      <c r="G9" s="141"/>
      <c r="H9" s="36" t="s">
        <v>52</v>
      </c>
      <c r="I9" s="142"/>
      <c r="J9" s="97"/>
      <c r="K9" s="147"/>
      <c r="L9" s="147"/>
      <c r="N9" s="85"/>
      <c r="Q9" s="2"/>
    </row>
    <row r="10" spans="1:22" x14ac:dyDescent="0.6">
      <c r="A10" s="9"/>
      <c r="B10" s="5" t="s">
        <v>104</v>
      </c>
      <c r="C10" s="5" t="s">
        <v>129</v>
      </c>
      <c r="D10" s="22" t="s">
        <v>131</v>
      </c>
      <c r="E10" s="77" t="s">
        <v>17</v>
      </c>
      <c r="F10" s="78" t="s">
        <v>18</v>
      </c>
      <c r="G10" s="147"/>
      <c r="H10" s="36"/>
      <c r="I10" s="142"/>
      <c r="J10" s="97"/>
      <c r="K10" s="147"/>
      <c r="L10" s="147"/>
      <c r="N10" s="85"/>
      <c r="Q10" s="2"/>
    </row>
    <row r="11" spans="1:22" x14ac:dyDescent="0.6">
      <c r="A11" s="9"/>
      <c r="B11" s="5" t="s">
        <v>22</v>
      </c>
      <c r="C11" s="33" t="s">
        <v>23</v>
      </c>
      <c r="D11" s="6" t="s">
        <v>24</v>
      </c>
      <c r="E11" s="169" t="s">
        <v>16</v>
      </c>
      <c r="F11" s="83" t="s">
        <v>102</v>
      </c>
      <c r="G11" s="82" t="s">
        <v>17</v>
      </c>
      <c r="H11" s="40" t="s">
        <v>102</v>
      </c>
      <c r="I11" s="35" t="s">
        <v>18</v>
      </c>
      <c r="J11" s="97"/>
      <c r="K11" s="147"/>
      <c r="L11" s="147"/>
      <c r="N11" s="85"/>
      <c r="Q11" s="24" t="s">
        <v>119</v>
      </c>
    </row>
    <row r="12" spans="1:22" x14ac:dyDescent="0.6">
      <c r="A12" s="9"/>
      <c r="B12" s="5" t="s">
        <v>112</v>
      </c>
      <c r="C12" s="33" t="s">
        <v>128</v>
      </c>
      <c r="D12" s="29" t="s">
        <v>38</v>
      </c>
      <c r="E12" s="170" t="s">
        <v>17</v>
      </c>
      <c r="F12" s="37" t="s">
        <v>17</v>
      </c>
      <c r="G12" s="84" t="s">
        <v>17</v>
      </c>
      <c r="H12" s="133" t="s">
        <v>16</v>
      </c>
      <c r="I12" s="115" t="s">
        <v>17</v>
      </c>
      <c r="J12" s="78" t="s">
        <v>20</v>
      </c>
      <c r="K12" s="147"/>
      <c r="L12" s="147"/>
      <c r="N12" s="85"/>
      <c r="Q12" s="2"/>
    </row>
    <row r="13" spans="1:22" x14ac:dyDescent="0.6">
      <c r="A13" s="9"/>
      <c r="B13" s="5" t="s">
        <v>34</v>
      </c>
      <c r="C13" s="5" t="s">
        <v>35</v>
      </c>
      <c r="D13" s="22" t="s">
        <v>24</v>
      </c>
      <c r="E13" s="82" t="s">
        <v>16</v>
      </c>
      <c r="F13" s="35" t="s">
        <v>18</v>
      </c>
      <c r="G13" s="86"/>
      <c r="H13" s="36"/>
      <c r="I13" s="137"/>
      <c r="J13" s="97"/>
      <c r="K13" s="36"/>
      <c r="L13" s="36"/>
      <c r="M13" s="18"/>
      <c r="N13" s="85"/>
      <c r="Q13" s="2"/>
    </row>
    <row r="14" spans="1:22" x14ac:dyDescent="0.6">
      <c r="A14" s="9"/>
      <c r="B14" s="5" t="s">
        <v>145</v>
      </c>
      <c r="C14" s="33" t="s">
        <v>160</v>
      </c>
      <c r="D14" s="6" t="s">
        <v>38</v>
      </c>
      <c r="E14" s="118" t="s">
        <v>102</v>
      </c>
      <c r="F14" s="79" t="s">
        <v>39</v>
      </c>
      <c r="G14" s="171" t="s">
        <v>17</v>
      </c>
      <c r="H14" s="113" t="s">
        <v>16</v>
      </c>
      <c r="I14" s="34" t="s">
        <v>17</v>
      </c>
      <c r="J14" s="78" t="s">
        <v>20</v>
      </c>
      <c r="K14" s="36"/>
      <c r="L14" s="147"/>
      <c r="N14" s="85"/>
      <c r="Q14" s="2"/>
    </row>
    <row r="15" spans="1:22" x14ac:dyDescent="0.6">
      <c r="A15" s="9"/>
      <c r="B15" s="5"/>
      <c r="C15" s="33" t="s">
        <v>151</v>
      </c>
      <c r="D15" s="111" t="s">
        <v>158</v>
      </c>
      <c r="E15" s="190" t="s">
        <v>157</v>
      </c>
      <c r="F15" s="191"/>
      <c r="G15" s="191"/>
      <c r="H15" s="191"/>
      <c r="I15" s="191"/>
      <c r="J15" s="192"/>
      <c r="K15" s="36"/>
      <c r="L15" s="147"/>
      <c r="N15" s="85"/>
    </row>
    <row r="16" spans="1:22" ht="15.6" customHeight="1" x14ac:dyDescent="0.6">
      <c r="A16" s="9"/>
      <c r="B16" s="5" t="s">
        <v>147</v>
      </c>
      <c r="C16" s="33" t="s">
        <v>161</v>
      </c>
      <c r="D16" s="29" t="s">
        <v>15</v>
      </c>
      <c r="E16" s="77" t="s">
        <v>17</v>
      </c>
      <c r="F16" s="175" t="s">
        <v>16</v>
      </c>
      <c r="G16" s="75" t="s">
        <v>18</v>
      </c>
      <c r="H16" s="147"/>
      <c r="I16" s="147"/>
      <c r="J16" s="97"/>
      <c r="K16" s="147"/>
      <c r="L16" s="36"/>
      <c r="N16" s="85"/>
      <c r="O16" s="20"/>
    </row>
    <row r="17" spans="1:222" x14ac:dyDescent="0.6">
      <c r="A17" s="9"/>
      <c r="B17" s="125" t="s">
        <v>148</v>
      </c>
      <c r="C17" s="33" t="s">
        <v>29</v>
      </c>
      <c r="D17" s="6" t="s">
        <v>28</v>
      </c>
      <c r="E17" s="77" t="s">
        <v>17</v>
      </c>
      <c r="F17" s="78" t="s">
        <v>18</v>
      </c>
      <c r="G17" s="118"/>
      <c r="H17" s="36"/>
      <c r="I17" s="142"/>
      <c r="J17" s="76"/>
      <c r="K17" s="36"/>
      <c r="L17" s="147"/>
      <c r="N17" s="85"/>
    </row>
    <row r="18" spans="1:222" x14ac:dyDescent="0.6">
      <c r="A18" s="9"/>
      <c r="B18" s="43"/>
      <c r="C18" s="117" t="s">
        <v>134</v>
      </c>
      <c r="D18" s="159"/>
      <c r="E18" s="143">
        <v>6.5</v>
      </c>
      <c r="F18" s="87">
        <v>5.5</v>
      </c>
      <c r="G18" s="104">
        <v>4</v>
      </c>
      <c r="H18" s="52">
        <v>3</v>
      </c>
      <c r="I18" s="52">
        <v>2.5</v>
      </c>
      <c r="J18" s="105">
        <v>2</v>
      </c>
      <c r="K18" s="52"/>
      <c r="L18" s="51"/>
      <c r="M18" s="52">
        <v>1</v>
      </c>
      <c r="N18" s="152">
        <v>1</v>
      </c>
    </row>
    <row r="19" spans="1:222" x14ac:dyDescent="0.6">
      <c r="A19" s="55" t="s">
        <v>107</v>
      </c>
      <c r="B19" s="5" t="s">
        <v>110</v>
      </c>
      <c r="C19" s="32" t="s">
        <v>162</v>
      </c>
      <c r="D19" s="6" t="s">
        <v>31</v>
      </c>
      <c r="E19" s="77" t="s">
        <v>37</v>
      </c>
      <c r="F19" s="76" t="s">
        <v>33</v>
      </c>
      <c r="G19" s="34" t="s">
        <v>19</v>
      </c>
      <c r="H19" s="37" t="s">
        <v>17</v>
      </c>
      <c r="I19" s="37" t="s">
        <v>17</v>
      </c>
      <c r="J19" s="37" t="s">
        <v>16</v>
      </c>
      <c r="K19" s="77" t="s">
        <v>17</v>
      </c>
      <c r="L19" s="35" t="s">
        <v>18</v>
      </c>
      <c r="M19" s="1"/>
      <c r="N19" s="97"/>
    </row>
    <row r="20" spans="1:222" x14ac:dyDescent="0.6">
      <c r="A20" s="56"/>
      <c r="B20" s="5" t="s">
        <v>132</v>
      </c>
      <c r="C20" s="5" t="s">
        <v>163</v>
      </c>
      <c r="D20" s="6" t="s">
        <v>24</v>
      </c>
      <c r="E20" s="77" t="s">
        <v>37</v>
      </c>
      <c r="F20" s="76" t="s">
        <v>33</v>
      </c>
      <c r="G20" s="34" t="s">
        <v>19</v>
      </c>
      <c r="H20" s="37" t="s">
        <v>17</v>
      </c>
      <c r="I20" s="37" t="s">
        <v>17</v>
      </c>
      <c r="J20" s="37" t="s">
        <v>16</v>
      </c>
      <c r="K20" s="77" t="s">
        <v>17</v>
      </c>
      <c r="L20" s="35" t="s">
        <v>18</v>
      </c>
      <c r="M20" s="18"/>
      <c r="N20" s="97"/>
      <c r="O20" s="20"/>
    </row>
    <row r="21" spans="1:222" x14ac:dyDescent="0.6">
      <c r="A21" s="56"/>
      <c r="B21" s="5" t="s">
        <v>59</v>
      </c>
      <c r="C21" s="5" t="s">
        <v>118</v>
      </c>
      <c r="D21" s="6" t="s">
        <v>21</v>
      </c>
      <c r="E21" s="86"/>
      <c r="F21" s="76"/>
      <c r="G21" s="86" t="s">
        <v>36</v>
      </c>
      <c r="H21" s="34" t="s">
        <v>37</v>
      </c>
      <c r="I21" s="36" t="s">
        <v>33</v>
      </c>
      <c r="J21" s="79" t="s">
        <v>19</v>
      </c>
      <c r="K21" s="37" t="s">
        <v>17</v>
      </c>
      <c r="L21" s="37" t="s">
        <v>17</v>
      </c>
      <c r="M21" s="17" t="s">
        <v>16</v>
      </c>
      <c r="N21" s="79" t="s">
        <v>17</v>
      </c>
      <c r="O21" s="14" t="s">
        <v>18</v>
      </c>
      <c r="P21" s="26"/>
    </row>
    <row r="22" spans="1:222" x14ac:dyDescent="0.6">
      <c r="A22" s="56"/>
      <c r="B22" s="5" t="s">
        <v>61</v>
      </c>
      <c r="C22" s="33" t="s">
        <v>164</v>
      </c>
      <c r="D22" s="38" t="s">
        <v>38</v>
      </c>
      <c r="E22" s="118"/>
      <c r="F22" s="147"/>
      <c r="G22" s="77" t="s">
        <v>19</v>
      </c>
      <c r="H22" s="34" t="s">
        <v>39</v>
      </c>
      <c r="I22" s="37" t="s">
        <v>17</v>
      </c>
      <c r="J22" s="88" t="s">
        <v>17</v>
      </c>
      <c r="K22" s="84" t="s">
        <v>25</v>
      </c>
      <c r="L22" s="34" t="s">
        <v>17</v>
      </c>
      <c r="M22" s="14" t="s">
        <v>18</v>
      </c>
      <c r="N22" s="108"/>
      <c r="Q22" s="2" t="s">
        <v>40</v>
      </c>
    </row>
    <row r="23" spans="1:222" x14ac:dyDescent="0.6">
      <c r="A23" s="56"/>
      <c r="B23" s="5" t="s">
        <v>59</v>
      </c>
      <c r="C23" s="5" t="s">
        <v>136</v>
      </c>
      <c r="D23" s="6" t="s">
        <v>31</v>
      </c>
      <c r="E23" s="86"/>
      <c r="F23" s="122"/>
      <c r="G23" s="36"/>
      <c r="H23" s="34" t="s">
        <v>37</v>
      </c>
      <c r="I23" s="36" t="s">
        <v>33</v>
      </c>
      <c r="J23" s="120" t="s">
        <v>19</v>
      </c>
      <c r="K23" s="37" t="s">
        <v>17</v>
      </c>
      <c r="L23" s="37" t="s">
        <v>17</v>
      </c>
      <c r="M23" s="17" t="s">
        <v>25</v>
      </c>
      <c r="N23" s="79" t="s">
        <v>17</v>
      </c>
      <c r="O23" s="14" t="s">
        <v>18</v>
      </c>
    </row>
    <row r="24" spans="1:222" x14ac:dyDescent="0.6">
      <c r="A24" s="56"/>
      <c r="B24" s="6" t="s">
        <v>143</v>
      </c>
      <c r="C24" s="124" t="s">
        <v>144</v>
      </c>
      <c r="D24" s="111" t="s">
        <v>21</v>
      </c>
      <c r="E24" s="86"/>
      <c r="F24" s="121"/>
      <c r="G24" s="36"/>
      <c r="H24" s="36"/>
      <c r="I24" s="34" t="s">
        <v>19</v>
      </c>
      <c r="J24" s="121" t="s">
        <v>33</v>
      </c>
      <c r="K24" s="34" t="s">
        <v>17</v>
      </c>
      <c r="L24" s="37" t="s">
        <v>17</v>
      </c>
      <c r="M24" s="37" t="s">
        <v>17</v>
      </c>
      <c r="N24" s="88" t="s">
        <v>16</v>
      </c>
      <c r="O24" s="16" t="s">
        <v>17</v>
      </c>
      <c r="P24" s="14" t="s">
        <v>18</v>
      </c>
      <c r="Q24" s="2" t="s">
        <v>146</v>
      </c>
    </row>
    <row r="25" spans="1:222" s="9" customFormat="1" x14ac:dyDescent="0.6">
      <c r="A25" s="59"/>
      <c r="B25" s="60" t="s">
        <v>114</v>
      </c>
      <c r="C25" s="66"/>
      <c r="D25" s="61"/>
      <c r="E25" s="172">
        <v>7.5</v>
      </c>
      <c r="F25" s="107">
        <v>5.5</v>
      </c>
      <c r="G25" s="116">
        <v>5.5</v>
      </c>
      <c r="H25" s="176">
        <v>6.5</v>
      </c>
      <c r="I25" s="144">
        <v>6</v>
      </c>
      <c r="J25" s="107">
        <v>6</v>
      </c>
      <c r="K25" s="144">
        <v>4.5</v>
      </c>
      <c r="L25" s="144">
        <v>4.5</v>
      </c>
      <c r="M25" s="144">
        <v>4.5</v>
      </c>
      <c r="N25" s="107">
        <v>3</v>
      </c>
      <c r="O25"/>
      <c r="P25"/>
      <c r="Q25"/>
      <c r="R25"/>
      <c r="S25"/>
      <c r="T25"/>
      <c r="U25" s="27"/>
      <c r="V25" s="27"/>
      <c r="W25" s="27"/>
      <c r="X25" s="27"/>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row>
    <row r="26" spans="1:222" s="9" customFormat="1" x14ac:dyDescent="0.6">
      <c r="A26" s="27"/>
      <c r="B26" s="67" t="s">
        <v>115</v>
      </c>
      <c r="C26" s="68"/>
      <c r="D26" s="63"/>
      <c r="E26" s="173">
        <v>12</v>
      </c>
      <c r="F26" s="89">
        <v>9</v>
      </c>
      <c r="G26" s="173">
        <v>9</v>
      </c>
      <c r="H26" s="145">
        <v>8</v>
      </c>
      <c r="I26" s="145">
        <v>8</v>
      </c>
      <c r="J26" s="146">
        <v>8</v>
      </c>
      <c r="K26" s="145">
        <v>6</v>
      </c>
      <c r="L26" s="145">
        <v>6</v>
      </c>
      <c r="M26" s="145">
        <v>5</v>
      </c>
      <c r="N26" s="146">
        <v>4</v>
      </c>
      <c r="O26"/>
      <c r="P26"/>
      <c r="Q26"/>
      <c r="R26"/>
      <c r="S26"/>
      <c r="T26"/>
      <c r="U26" s="27"/>
      <c r="V26" s="27"/>
      <c r="W26" s="27"/>
      <c r="X26" s="27"/>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row>
    <row r="27" spans="1:222" s="9" customFormat="1" x14ac:dyDescent="0.6">
      <c r="A27" s="27"/>
      <c r="B27" s="69" t="s">
        <v>123</v>
      </c>
      <c r="C27" s="70"/>
      <c r="D27" s="72"/>
      <c r="E27" s="90">
        <v>44805</v>
      </c>
      <c r="F27" s="91">
        <v>44896</v>
      </c>
      <c r="G27" s="90">
        <v>44986</v>
      </c>
      <c r="H27" s="71">
        <v>45078</v>
      </c>
      <c r="I27" s="71">
        <v>45170</v>
      </c>
      <c r="J27" s="91">
        <v>45261</v>
      </c>
      <c r="K27" s="90">
        <v>45352</v>
      </c>
      <c r="L27" s="71">
        <v>45444</v>
      </c>
      <c r="M27" s="71">
        <v>45536</v>
      </c>
      <c r="N27" s="91">
        <v>45627</v>
      </c>
      <c r="O27"/>
      <c r="P27"/>
      <c r="Q27"/>
      <c r="R27"/>
      <c r="S27"/>
      <c r="T27"/>
      <c r="U27" s="27"/>
      <c r="V27" s="27"/>
      <c r="W27" s="27"/>
      <c r="X27" s="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row>
    <row r="28" spans="1:222" s="27" customFormat="1" x14ac:dyDescent="0.6">
      <c r="B28" s="128"/>
      <c r="C28" s="126" t="s">
        <v>142</v>
      </c>
      <c r="D28" s="119"/>
      <c r="E28" s="94">
        <v>0.5</v>
      </c>
      <c r="F28" s="93">
        <v>0.5</v>
      </c>
      <c r="G28" s="123">
        <v>0.5</v>
      </c>
      <c r="H28" s="123">
        <v>0.5</v>
      </c>
      <c r="I28" s="123">
        <v>0.5</v>
      </c>
      <c r="J28" s="93">
        <v>0.5</v>
      </c>
      <c r="K28" s="123">
        <v>0.5</v>
      </c>
      <c r="L28" s="123">
        <v>0.5</v>
      </c>
      <c r="M28" s="123">
        <v>0.5</v>
      </c>
      <c r="N28" s="93">
        <v>0.5</v>
      </c>
      <c r="O28"/>
    </row>
    <row r="29" spans="1:222" x14ac:dyDescent="0.6">
      <c r="B29" s="47"/>
      <c r="C29" s="29" t="s">
        <v>41</v>
      </c>
      <c r="D29" s="22" t="s">
        <v>42</v>
      </c>
      <c r="E29" s="118"/>
      <c r="F29" s="95">
        <v>0.5</v>
      </c>
      <c r="G29" s="118"/>
      <c r="H29" s="64">
        <v>0.5</v>
      </c>
      <c r="I29" s="147"/>
      <c r="J29" s="95">
        <v>0.5</v>
      </c>
      <c r="K29" s="118"/>
      <c r="L29" s="64">
        <v>0.5</v>
      </c>
      <c r="M29" s="147"/>
      <c r="N29" s="95">
        <v>0.5</v>
      </c>
    </row>
    <row r="30" spans="1:222" x14ac:dyDescent="0.6">
      <c r="B30" s="47"/>
      <c r="C30" s="29" t="s">
        <v>43</v>
      </c>
      <c r="D30" s="6" t="s">
        <v>44</v>
      </c>
      <c r="E30" s="94">
        <v>0.5</v>
      </c>
      <c r="F30" s="97"/>
      <c r="G30" s="94">
        <v>0.5</v>
      </c>
      <c r="H30" s="65"/>
      <c r="I30" s="64">
        <v>0.5</v>
      </c>
      <c r="J30" s="97"/>
      <c r="K30" s="94">
        <v>0.5</v>
      </c>
      <c r="L30" s="65"/>
      <c r="M30" s="64">
        <v>0.5</v>
      </c>
      <c r="N30" s="97"/>
    </row>
    <row r="31" spans="1:222" x14ac:dyDescent="0.6">
      <c r="B31" s="47"/>
      <c r="C31" s="29" t="s">
        <v>45</v>
      </c>
      <c r="D31" s="6" t="s">
        <v>46</v>
      </c>
      <c r="E31" s="92"/>
      <c r="F31" s="95">
        <v>0.5</v>
      </c>
      <c r="G31" s="92"/>
      <c r="H31" s="64">
        <v>0.5</v>
      </c>
      <c r="I31" s="65"/>
      <c r="J31" s="95">
        <v>0.5</v>
      </c>
      <c r="K31" s="92"/>
      <c r="L31" s="64">
        <v>0.5</v>
      </c>
      <c r="M31" s="65"/>
      <c r="N31" s="95">
        <v>0.5</v>
      </c>
    </row>
    <row r="32" spans="1:222" x14ac:dyDescent="0.6">
      <c r="B32" s="47"/>
      <c r="C32" s="29" t="s">
        <v>47</v>
      </c>
      <c r="D32" s="6" t="s">
        <v>48</v>
      </c>
      <c r="E32" s="118"/>
      <c r="F32" s="64">
        <v>0.5</v>
      </c>
      <c r="G32" s="94">
        <v>0.5</v>
      </c>
      <c r="H32" s="96"/>
      <c r="I32" s="64">
        <v>0.5</v>
      </c>
      <c r="J32" s="97"/>
      <c r="K32" s="94">
        <v>0.5</v>
      </c>
      <c r="L32" s="96"/>
      <c r="M32" s="64">
        <v>0.5</v>
      </c>
      <c r="N32" s="97"/>
    </row>
    <row r="33" spans="1:222" x14ac:dyDescent="0.6">
      <c r="B33" s="47"/>
      <c r="C33" s="29" t="s">
        <v>49</v>
      </c>
      <c r="D33" s="6" t="s">
        <v>50</v>
      </c>
      <c r="E33" s="92" t="s">
        <v>51</v>
      </c>
      <c r="F33" s="97"/>
      <c r="G33" s="118"/>
      <c r="H33" s="64">
        <v>0.5</v>
      </c>
      <c r="I33" s="65" t="s">
        <v>51</v>
      </c>
      <c r="J33" s="97"/>
      <c r="K33" s="118"/>
      <c r="L33" s="64">
        <v>0.5</v>
      </c>
      <c r="M33" s="65" t="s">
        <v>51</v>
      </c>
      <c r="N33" s="97"/>
    </row>
    <row r="34" spans="1:222" x14ac:dyDescent="0.6">
      <c r="B34" s="47"/>
      <c r="C34" s="38" t="s">
        <v>127</v>
      </c>
      <c r="D34" s="6" t="s">
        <v>156</v>
      </c>
      <c r="E34" s="92"/>
      <c r="F34" s="95">
        <v>0.5</v>
      </c>
      <c r="G34" s="65"/>
      <c r="H34" s="64">
        <v>0.5</v>
      </c>
      <c r="I34" s="65"/>
      <c r="J34" s="95">
        <v>0.5</v>
      </c>
      <c r="K34" s="65"/>
      <c r="L34" s="64">
        <v>0.5</v>
      </c>
      <c r="M34" s="65"/>
      <c r="N34" s="95">
        <v>0.5</v>
      </c>
    </row>
    <row r="35" spans="1:222" x14ac:dyDescent="0.6">
      <c r="B35" s="47"/>
      <c r="C35" s="29" t="s">
        <v>141</v>
      </c>
      <c r="D35" s="6" t="s">
        <v>48</v>
      </c>
      <c r="E35" s="94">
        <v>0.5</v>
      </c>
      <c r="F35" s="95">
        <v>0.5</v>
      </c>
      <c r="G35" s="94">
        <v>0.5</v>
      </c>
      <c r="H35" s="147"/>
      <c r="I35" s="147"/>
      <c r="J35" s="97"/>
      <c r="K35" s="147"/>
      <c r="L35" s="147"/>
      <c r="M35" s="147"/>
      <c r="N35" s="97"/>
    </row>
    <row r="36" spans="1:222" x14ac:dyDescent="0.6">
      <c r="B36" s="47"/>
      <c r="C36" s="38" t="s">
        <v>153</v>
      </c>
      <c r="D36" s="6" t="s">
        <v>50</v>
      </c>
      <c r="E36" s="158" t="s">
        <v>122</v>
      </c>
      <c r="F36" s="29"/>
      <c r="G36" s="158"/>
      <c r="H36" s="147"/>
      <c r="I36" s="147"/>
      <c r="J36" s="97"/>
      <c r="K36" s="147"/>
      <c r="L36" s="147"/>
      <c r="M36" s="147"/>
      <c r="N36" s="97"/>
      <c r="O36" s="2" t="s">
        <v>165</v>
      </c>
    </row>
    <row r="37" spans="1:222" x14ac:dyDescent="0.6">
      <c r="B37" s="47"/>
      <c r="C37" s="29" t="s">
        <v>53</v>
      </c>
      <c r="D37" s="6" t="s">
        <v>54</v>
      </c>
      <c r="E37" s="92"/>
      <c r="F37" s="95">
        <v>0.5</v>
      </c>
      <c r="G37" s="118"/>
      <c r="H37" s="147"/>
      <c r="I37" s="147"/>
      <c r="J37" s="97"/>
      <c r="K37" s="147"/>
      <c r="L37" s="147"/>
      <c r="M37" s="1"/>
      <c r="N37" s="97"/>
      <c r="O37" s="28"/>
    </row>
    <row r="38" spans="1:222" x14ac:dyDescent="0.6">
      <c r="B38" s="47"/>
      <c r="C38" s="29" t="s">
        <v>55</v>
      </c>
      <c r="D38" s="6" t="s">
        <v>56</v>
      </c>
      <c r="E38" s="174"/>
      <c r="F38" s="183"/>
      <c r="G38" s="50" t="s">
        <v>122</v>
      </c>
      <c r="H38" s="147"/>
      <c r="I38" s="147"/>
      <c r="J38" s="97"/>
      <c r="K38" s="147"/>
      <c r="L38" s="147"/>
      <c r="M38" s="1"/>
      <c r="N38" s="97"/>
      <c r="O38" s="28" t="s">
        <v>155</v>
      </c>
    </row>
    <row r="39" spans="1:222" x14ac:dyDescent="0.6">
      <c r="A39" s="27"/>
      <c r="B39" s="10"/>
      <c r="C39" s="48" t="s">
        <v>111</v>
      </c>
      <c r="D39" s="49" t="s">
        <v>21</v>
      </c>
      <c r="E39" s="149"/>
      <c r="F39" s="182"/>
      <c r="G39" s="181">
        <v>0.5</v>
      </c>
      <c r="H39" s="148"/>
      <c r="I39" s="148"/>
      <c r="J39" s="150"/>
      <c r="K39" s="148"/>
      <c r="L39" s="151"/>
      <c r="M39" s="148"/>
      <c r="N39" s="150"/>
    </row>
    <row r="40" spans="1:222" s="9" customFormat="1" x14ac:dyDescent="0.6">
      <c r="A40" s="27"/>
      <c r="B40" s="73" t="s">
        <v>116</v>
      </c>
      <c r="C40" s="12"/>
      <c r="D40" s="114"/>
      <c r="E40" s="98">
        <v>1.5</v>
      </c>
      <c r="F40" s="99">
        <v>3.5</v>
      </c>
      <c r="G40" s="98">
        <v>2.5</v>
      </c>
      <c r="H40" s="13">
        <v>2.5</v>
      </c>
      <c r="I40" s="13">
        <v>1.5</v>
      </c>
      <c r="J40" s="99">
        <v>2</v>
      </c>
      <c r="K40" s="98">
        <v>1.5</v>
      </c>
      <c r="L40" s="13">
        <v>2.5</v>
      </c>
      <c r="M40" s="13">
        <v>1.5</v>
      </c>
      <c r="N40" s="99">
        <v>2</v>
      </c>
      <c r="O40"/>
      <c r="P40"/>
      <c r="Q40"/>
      <c r="R40"/>
      <c r="S40"/>
      <c r="T40"/>
      <c r="U40"/>
      <c r="V40" s="27"/>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row>
    <row r="41" spans="1:222" s="9" customFormat="1" ht="15.9" thickBot="1" x14ac:dyDescent="0.65">
      <c r="A41" s="27"/>
      <c r="B41" s="74" t="s">
        <v>113</v>
      </c>
      <c r="C41" s="62"/>
      <c r="D41" s="62"/>
      <c r="E41" s="100">
        <f t="shared" ref="E41:N41" si="0">+E25+E40</f>
        <v>9</v>
      </c>
      <c r="F41" s="102">
        <f t="shared" si="0"/>
        <v>9</v>
      </c>
      <c r="G41" s="100">
        <f t="shared" si="0"/>
        <v>8</v>
      </c>
      <c r="H41" s="101">
        <f t="shared" si="0"/>
        <v>9</v>
      </c>
      <c r="I41" s="101">
        <f t="shared" si="0"/>
        <v>7.5</v>
      </c>
      <c r="J41" s="102">
        <f t="shared" si="0"/>
        <v>8</v>
      </c>
      <c r="K41" s="101">
        <f t="shared" si="0"/>
        <v>6</v>
      </c>
      <c r="L41" s="101">
        <f t="shared" si="0"/>
        <v>7</v>
      </c>
      <c r="M41" s="101">
        <f t="shared" si="0"/>
        <v>6</v>
      </c>
      <c r="N41" s="102">
        <f t="shared" si="0"/>
        <v>5</v>
      </c>
      <c r="O41"/>
      <c r="P41"/>
      <c r="Q41"/>
      <c r="R41"/>
      <c r="S41"/>
      <c r="T41"/>
      <c r="U41"/>
      <c r="V41" s="27"/>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row>
    <row r="42" spans="1:222" x14ac:dyDescent="0.6">
      <c r="F42" s="1"/>
      <c r="G42" s="1"/>
      <c r="H42" s="1"/>
      <c r="I42" s="1"/>
      <c r="J42" s="1"/>
      <c r="K42" s="1"/>
      <c r="L42" s="1"/>
      <c r="M42" s="1"/>
      <c r="N42" s="1"/>
      <c r="V42" s="27"/>
    </row>
    <row r="43" spans="1:222" x14ac:dyDescent="0.6">
      <c r="V43" s="27"/>
    </row>
    <row r="44" spans="1:222" x14ac:dyDescent="0.6">
      <c r="B44" s="129" t="s">
        <v>130</v>
      </c>
      <c r="C44" s="130"/>
      <c r="D44" s="131"/>
    </row>
    <row r="45" spans="1:222" s="2" customFormat="1" x14ac:dyDescent="0.6">
      <c r="B45" s="30"/>
      <c r="C45" s="42"/>
      <c r="D45" s="42"/>
    </row>
    <row r="46" spans="1:222" s="3" customFormat="1" x14ac:dyDescent="0.6">
      <c r="B46" s="41" t="s">
        <v>57</v>
      </c>
      <c r="C46" s="41" t="s">
        <v>13</v>
      </c>
      <c r="D46" s="41" t="s">
        <v>58</v>
      </c>
      <c r="F46" s="3" t="s">
        <v>52</v>
      </c>
    </row>
    <row r="47" spans="1:222" x14ac:dyDescent="0.6">
      <c r="B47" s="5" t="s">
        <v>61</v>
      </c>
      <c r="C47" s="5" t="s">
        <v>62</v>
      </c>
      <c r="D47" s="106" t="s">
        <v>60</v>
      </c>
      <c r="E47" s="2" t="s">
        <v>63</v>
      </c>
    </row>
    <row r="48" spans="1:222" x14ac:dyDescent="0.6">
      <c r="B48" s="5" t="s">
        <v>59</v>
      </c>
      <c r="C48" s="5" t="s">
        <v>137</v>
      </c>
      <c r="D48" s="106">
        <v>45444</v>
      </c>
    </row>
    <row r="49" spans="2:5" x14ac:dyDescent="0.6">
      <c r="B49" s="5" t="s">
        <v>59</v>
      </c>
      <c r="C49" s="5" t="s">
        <v>139</v>
      </c>
      <c r="D49" s="109">
        <v>45444</v>
      </c>
    </row>
    <row r="50" spans="2:5" x14ac:dyDescent="0.6">
      <c r="B50" s="5" t="s">
        <v>59</v>
      </c>
      <c r="C50" s="5" t="s">
        <v>120</v>
      </c>
      <c r="D50" s="109">
        <v>45627</v>
      </c>
    </row>
    <row r="51" spans="2:5" x14ac:dyDescent="0.6">
      <c r="B51" s="5" t="s">
        <v>59</v>
      </c>
      <c r="C51" s="5" t="s">
        <v>121</v>
      </c>
      <c r="D51" s="110">
        <v>45627</v>
      </c>
    </row>
    <row r="52" spans="2:5" x14ac:dyDescent="0.6">
      <c r="B52" s="5" t="s">
        <v>59</v>
      </c>
      <c r="C52" s="5" t="s">
        <v>124</v>
      </c>
      <c r="D52" s="110">
        <v>45627</v>
      </c>
    </row>
    <row r="53" spans="2:5" x14ac:dyDescent="0.6">
      <c r="B53" s="32" t="s">
        <v>59</v>
      </c>
      <c r="C53" s="32" t="s">
        <v>138</v>
      </c>
      <c r="D53" s="5"/>
    </row>
    <row r="54" spans="2:5" x14ac:dyDescent="0.6">
      <c r="B54" s="177" t="s">
        <v>59</v>
      </c>
      <c r="C54" s="177" t="s">
        <v>125</v>
      </c>
      <c r="D54" s="178" t="s">
        <v>117</v>
      </c>
      <c r="E54" s="2" t="s">
        <v>149</v>
      </c>
    </row>
    <row r="55" spans="2:5" x14ac:dyDescent="0.6">
      <c r="B55" s="184" t="s">
        <v>64</v>
      </c>
      <c r="C55" s="184"/>
      <c r="D55" s="184"/>
    </row>
    <row r="56" spans="2:5" x14ac:dyDescent="0.6">
      <c r="B56" s="179" t="s">
        <v>126</v>
      </c>
      <c r="C56" s="179" t="s">
        <v>65</v>
      </c>
      <c r="D56" s="180" t="s">
        <v>60</v>
      </c>
    </row>
  </sheetData>
  <mergeCells count="4">
    <mergeCell ref="B55:D55"/>
    <mergeCell ref="E8:L8"/>
    <mergeCell ref="D2:N2"/>
    <mergeCell ref="E15:J15"/>
  </mergeCells>
  <phoneticPr fontId="7" type="noConversion"/>
  <conditionalFormatting sqref="E41:N41">
    <cfRule type="cellIs" dxfId="0" priority="2" operator="greaterThan">
      <formula>8</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9" workbookViewId="0">
      <selection activeCell="G9" sqref="G9"/>
    </sheetView>
  </sheetViews>
  <sheetFormatPr defaultRowHeight="15.6" x14ac:dyDescent="0.6"/>
  <cols>
    <col min="6" max="6" width="27.5" customWidth="1"/>
    <col min="7" max="7" width="40" customWidth="1"/>
    <col min="8" max="8" width="46.59765625" customWidth="1"/>
  </cols>
  <sheetData>
    <row r="2" spans="3:8" x14ac:dyDescent="0.6">
      <c r="C2" t="s">
        <v>66</v>
      </c>
    </row>
    <row r="3" spans="3:8" x14ac:dyDescent="0.6">
      <c r="D3" t="s">
        <v>67</v>
      </c>
    </row>
    <row r="5" spans="3:8" x14ac:dyDescent="0.6">
      <c r="C5" t="s">
        <v>68</v>
      </c>
      <c r="D5" t="s">
        <v>69</v>
      </c>
      <c r="E5" t="s">
        <v>70</v>
      </c>
      <c r="F5" t="s">
        <v>71</v>
      </c>
      <c r="G5" t="s">
        <v>72</v>
      </c>
      <c r="H5" t="s">
        <v>73</v>
      </c>
    </row>
    <row r="6" spans="3:8" ht="85.95" customHeight="1" x14ac:dyDescent="0.6">
      <c r="C6" s="16" t="s">
        <v>37</v>
      </c>
      <c r="D6" s="18">
        <v>1</v>
      </c>
      <c r="E6" s="18" t="s">
        <v>74</v>
      </c>
      <c r="F6" s="19" t="s">
        <v>75</v>
      </c>
      <c r="G6" s="19" t="s">
        <v>76</v>
      </c>
      <c r="H6" s="19" t="s">
        <v>77</v>
      </c>
    </row>
    <row r="7" spans="3:8" ht="81" customHeight="1" x14ac:dyDescent="0.6">
      <c r="C7" s="18" t="s">
        <v>78</v>
      </c>
      <c r="D7" s="18">
        <v>4</v>
      </c>
      <c r="E7" s="18" t="s">
        <v>79</v>
      </c>
      <c r="F7" s="19" t="s">
        <v>80</v>
      </c>
      <c r="G7" s="19" t="s">
        <v>81</v>
      </c>
      <c r="H7" s="19" t="s">
        <v>82</v>
      </c>
    </row>
    <row r="8" spans="3:8" ht="31.2" x14ac:dyDescent="0.6">
      <c r="C8" s="16" t="s">
        <v>19</v>
      </c>
      <c r="D8" s="18">
        <v>6</v>
      </c>
      <c r="E8" s="18" t="s">
        <v>83</v>
      </c>
      <c r="F8" s="19" t="s">
        <v>84</v>
      </c>
      <c r="G8" s="19" t="s">
        <v>85</v>
      </c>
      <c r="H8" s="19" t="s">
        <v>86</v>
      </c>
    </row>
    <row r="9" spans="3:8" ht="31.2" x14ac:dyDescent="0.6">
      <c r="C9" s="17" t="s">
        <v>17</v>
      </c>
      <c r="D9" s="18">
        <v>9</v>
      </c>
      <c r="E9" s="18" t="s">
        <v>87</v>
      </c>
      <c r="F9" s="19" t="s">
        <v>88</v>
      </c>
      <c r="G9" s="19" t="s">
        <v>89</v>
      </c>
      <c r="H9" s="19"/>
    </row>
    <row r="10" spans="3:8" ht="109.2" x14ac:dyDescent="0.6">
      <c r="C10" s="17" t="s">
        <v>17</v>
      </c>
      <c r="D10" s="18">
        <v>12</v>
      </c>
      <c r="E10" s="18" t="s">
        <v>74</v>
      </c>
      <c r="F10" s="19" t="s">
        <v>90</v>
      </c>
      <c r="G10" s="19" t="s">
        <v>91</v>
      </c>
      <c r="H10" s="19" t="s">
        <v>92</v>
      </c>
    </row>
    <row r="11" spans="3:8" ht="46.8" x14ac:dyDescent="0.6">
      <c r="C11" s="17" t="s">
        <v>25</v>
      </c>
      <c r="D11" s="18">
        <v>15</v>
      </c>
      <c r="E11" s="18" t="s">
        <v>93</v>
      </c>
      <c r="F11" s="19" t="s">
        <v>94</v>
      </c>
      <c r="G11" s="19" t="s">
        <v>95</v>
      </c>
      <c r="H11" s="19"/>
    </row>
    <row r="12" spans="3:8" ht="31.2" x14ac:dyDescent="0.6">
      <c r="C12" s="16" t="s">
        <v>96</v>
      </c>
      <c r="D12" s="18">
        <v>18</v>
      </c>
      <c r="E12" s="18" t="s">
        <v>83</v>
      </c>
      <c r="F12" s="19" t="s">
        <v>97</v>
      </c>
      <c r="G12" s="19"/>
      <c r="H12" s="19"/>
    </row>
    <row r="13" spans="3:8" ht="31.2" x14ac:dyDescent="0.6">
      <c r="C13" s="14" t="s">
        <v>18</v>
      </c>
      <c r="D13" s="18">
        <v>21</v>
      </c>
      <c r="E13" s="18" t="s">
        <v>87</v>
      </c>
      <c r="F13" s="19" t="s">
        <v>98</v>
      </c>
      <c r="G13" s="19" t="s">
        <v>99</v>
      </c>
      <c r="H13" s="19"/>
    </row>
    <row r="14" spans="3:8" ht="31.2" x14ac:dyDescent="0.6">
      <c r="D14" s="18">
        <v>24</v>
      </c>
      <c r="E14" s="18" t="s">
        <v>74</v>
      </c>
      <c r="F14" s="19" t="s">
        <v>100</v>
      </c>
      <c r="G14" s="19" t="s">
        <v>101</v>
      </c>
      <c r="H14"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F7BF6DE6BA2D46B70E178CBF8E92C5" ma:contentTypeVersion="4" ma:contentTypeDescription="Create a new document." ma:contentTypeScope="" ma:versionID="1b45607f77211d3d2af4e22c4e892bff">
  <xsd:schema xmlns:xsd="http://www.w3.org/2001/XMLSchema" xmlns:xs="http://www.w3.org/2001/XMLSchema" xmlns:p="http://schemas.microsoft.com/office/2006/metadata/properties" xmlns:ns2="d457fedb-f4cc-41ee-80a0-30236e66b15b" targetNamespace="http://schemas.microsoft.com/office/2006/metadata/properties" ma:root="true" ma:fieldsID="a55e97a7ff4324aff57e27dabb089c42" ns2:_="">
    <xsd:import namespace="d457fedb-f4cc-41ee-80a0-30236e66b1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7fedb-f4cc-41ee-80a0-30236e66b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2.xml><?xml version="1.0" encoding="utf-8"?>
<ds:datastoreItem xmlns:ds="http://schemas.openxmlformats.org/officeDocument/2006/customXml" ds:itemID="{D8410928-9A81-4ECA-A799-1730B5A52BC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69CF43F-B8C6-4CA3-929C-8334EAB01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7fedb-f4cc-41ee-80a0-30236e66b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2021-2022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2022-08-24T15:39:17Z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0x01010068F7BF6DE6BA2D46B70E178CBF8E92C5</vt:lpwstr>
  </property>
</Properties>
</file>