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3ADC7C23-31AD-433E-9AD1-8F48AEEF7D02}" xr6:coauthVersionLast="47" xr6:coauthVersionMax="47" xr10:uidLastSave="{00000000-0000-0000-0000-000000000000}"/>
  <bookViews>
    <workbookView xWindow="-96" yWindow="-96" windowWidth="23232" windowHeight="12552" activeTab="1" xr2:uid="{8CE58FE4-D9EC-2A47-98A4-56D30499FC57}"/>
  </bookViews>
  <sheets>
    <sheet name="HOW WORKLOAD IS ESTIMATED" sheetId="4" r:id="rId1"/>
    <sheet name="2022-2024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0" i="5" l="1"/>
  <c r="L40" i="5"/>
  <c r="J40" i="5"/>
  <c r="K40" i="5"/>
  <c r="F40" i="5"/>
  <c r="G40" i="5"/>
  <c r="H40" i="5"/>
  <c r="I40" i="5"/>
</calcChain>
</file>

<file path=xl/sharedStrings.xml><?xml version="1.0" encoding="utf-8"?>
<sst xmlns="http://schemas.openxmlformats.org/spreadsheetml/2006/main" count="275" uniqueCount="159">
  <si>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</si>
  <si>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</si>
  <si>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</si>
  <si>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</si>
  <si>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</si>
  <si>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</si>
  <si>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</si>
  <si>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</si>
  <si>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</si>
  <si>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</si>
  <si>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</si>
  <si>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</si>
  <si>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 #</t>
  </si>
  <si>
    <t>Amendment</t>
  </si>
  <si>
    <t>SAFMC Lead</t>
  </si>
  <si>
    <t>PH</t>
  </si>
  <si>
    <t>DOC</t>
  </si>
  <si>
    <t>A</t>
  </si>
  <si>
    <t>O/S</t>
  </si>
  <si>
    <t>TBD</t>
  </si>
  <si>
    <t>SG 48</t>
  </si>
  <si>
    <t>Wreckfish ITQ Modernization</t>
  </si>
  <si>
    <t>Christina</t>
  </si>
  <si>
    <t xml:space="preserve">PH </t>
  </si>
  <si>
    <t>Mike</t>
  </si>
  <si>
    <t>Allie</t>
  </si>
  <si>
    <t>(SSC)</t>
  </si>
  <si>
    <t>AR</t>
  </si>
  <si>
    <t>JohnH</t>
  </si>
  <si>
    <t xml:space="preserve">DOC </t>
  </si>
  <si>
    <t>KI/CC</t>
  </si>
  <si>
    <t>SEDAR Committee</t>
  </si>
  <si>
    <t>CC</t>
  </si>
  <si>
    <t>Citizen Science Committee</t>
  </si>
  <si>
    <t>JB</t>
  </si>
  <si>
    <t>Committee</t>
  </si>
  <si>
    <t>Target Start</t>
  </si>
  <si>
    <t>SG</t>
  </si>
  <si>
    <t>?</t>
  </si>
  <si>
    <t>DW</t>
  </si>
  <si>
    <t>Dolphin Wahoo regional management and other items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</si>
  <si>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</si>
  <si>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</si>
  <si>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</si>
  <si>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</si>
  <si>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</si>
  <si>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</si>
  <si>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</si>
  <si>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</si>
  <si>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</si>
  <si>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</si>
  <si>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</si>
  <si>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</si>
  <si>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</si>
  <si>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</si>
  <si>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</si>
  <si>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</si>
  <si>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</si>
  <si>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</si>
  <si>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</si>
  <si>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</si>
  <si>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</si>
  <si>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</si>
  <si>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</si>
  <si>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</si>
  <si>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</si>
  <si>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</si>
  <si>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</si>
  <si>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</si>
  <si>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</si>
  <si>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</si>
  <si>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</si>
  <si>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</si>
  <si>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</si>
  <si>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</si>
  <si>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</si>
  <si>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</si>
  <si>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</si>
  <si>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</si>
  <si>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UNDERWAY</t>
  </si>
  <si>
    <t>PLANNED</t>
  </si>
  <si>
    <t>Amendments with statutory deadline</t>
  </si>
  <si>
    <t>SG 44</t>
  </si>
  <si>
    <t xml:space="preserve">SG 46 </t>
  </si>
  <si>
    <t>WORKLOAD SUBTOTAL:  Recurring and special topic activities</t>
  </si>
  <si>
    <t>OTHER COUNCIL ACTIVITIES</t>
  </si>
  <si>
    <t xml:space="preserve">Blueline Tilefish Assessment Response </t>
  </si>
  <si>
    <t>Outreach and Communications Committee</t>
  </si>
  <si>
    <t>CMP</t>
  </si>
  <si>
    <t>STATUTORY DEADLINE WORKLOAD SUBTOTAL</t>
  </si>
  <si>
    <t xml:space="preserve">UNDERWAY FMP WORKLOAD SUBTOTAL </t>
  </si>
  <si>
    <r>
      <t xml:space="preserve">EVERY MEETING - </t>
    </r>
    <r>
      <rPr>
        <sz val="12"/>
        <rFont val="Calibri"/>
        <family val="2"/>
        <scheme val="minor"/>
      </rPr>
      <t>Liaison, Agency, Staff Reports</t>
    </r>
  </si>
  <si>
    <t>Unassessed Stocks ABC</t>
  </si>
  <si>
    <t>DW Reg 3</t>
  </si>
  <si>
    <t>Long-term RS response (MSE, SG fishery management measures)</t>
  </si>
  <si>
    <t>KI/NS</t>
  </si>
  <si>
    <t>Dolphin (Recreational Measures)</t>
  </si>
  <si>
    <t>SG Discard White Paper</t>
  </si>
  <si>
    <t>Coral AM 10</t>
  </si>
  <si>
    <t>Spiny lobster &amp; SG permit holder item</t>
  </si>
  <si>
    <t>SL and SG</t>
  </si>
  <si>
    <t>Coral</t>
  </si>
  <si>
    <t>Dolphin Wahoo Pelagic Longline Measures</t>
  </si>
  <si>
    <t>AP or SSC Selection</t>
  </si>
  <si>
    <t xml:space="preserve">Upon completion of MSE </t>
  </si>
  <si>
    <t>FMP ITEMS PER MEETING: Target maximum is 8</t>
  </si>
  <si>
    <t>WORKLOAD SUBTOTAL:  FMP Projects listed Above. Target maximum is 6</t>
  </si>
  <si>
    <t>WORKLOAD TOTAL :  FMP projects (Line 26) + Recurring &amp; special topics (Line 41). Target is maximum 8</t>
  </si>
  <si>
    <t>Address sunsetting of Spawning SMZs</t>
  </si>
  <si>
    <t>SG 55</t>
  </si>
  <si>
    <t>Habitat Committee (Upcoming Blueprint and EFH Review)</t>
  </si>
  <si>
    <t>Dolphin MSE Progress Update</t>
  </si>
  <si>
    <t>Dolphin MSE Report</t>
  </si>
  <si>
    <t>SEFSC</t>
  </si>
  <si>
    <t>Starts after the Mackerel Port Meetings</t>
  </si>
  <si>
    <t>Plan AM Spanish Mackerel Assessment Response</t>
  </si>
  <si>
    <t>Scamp and Yellowmouth Grouper Assessment Response</t>
  </si>
  <si>
    <t>Black Sea Bass Assessment Response</t>
  </si>
  <si>
    <t xml:space="preserve">Private Recreational Permitting and Education </t>
  </si>
  <si>
    <t>YT Snapper Assessment Response (Catch Levels/Allocations)</t>
  </si>
  <si>
    <t>FW AM Spanish Mackerel Assessment Response</t>
  </si>
  <si>
    <t>CMP 13</t>
  </si>
  <si>
    <t>SG 56</t>
  </si>
  <si>
    <t>Golden Tilefish Assement Response</t>
  </si>
  <si>
    <t>(AP)</t>
  </si>
  <si>
    <t>Other Amendments underway, requested, or anticipated in 2024-2026</t>
  </si>
  <si>
    <t>SAFMC 2023-2025 WORKPLAN - INCORPORATING PROJECTS UNDERWAY AND UPCOMING ASSESSMENTS</t>
  </si>
  <si>
    <t>Mutton Snapper Assessment Response</t>
  </si>
  <si>
    <t>Gag and Black Grouper Rec Vessel Limit/BSB Ropeless Pot Gear</t>
  </si>
  <si>
    <t>SG Reg 36</t>
  </si>
  <si>
    <t>MS</t>
  </si>
  <si>
    <t>May need to be extended, depending on Council and AP feedback</t>
  </si>
  <si>
    <t>Snapper Grouper MSE</t>
  </si>
  <si>
    <t>KH</t>
  </si>
  <si>
    <t>Added to December to discuss AP report, AP workplan, and EFH update.  Dropped for March.</t>
  </si>
  <si>
    <t>CW</t>
  </si>
  <si>
    <t>Start date depending on assessment approval by the SSC</t>
  </si>
  <si>
    <t>Start date depedning on assessment approval by the SSC</t>
  </si>
  <si>
    <t>Amendments that do not respond to a stock assessment or change to catch level recommendations</t>
  </si>
  <si>
    <t>Timeline depends on feedback from FL FWC, SA SSC, and Gulf SSC</t>
  </si>
  <si>
    <t>Timeline pending SSC feedback</t>
  </si>
  <si>
    <t>Allocation Reviews (per trigger policy)</t>
  </si>
  <si>
    <t>Moved to December 2024 per DW Committee guidance in June 2023</t>
  </si>
  <si>
    <t xml:space="preserve">Adjusted per SG Committee discussion </t>
  </si>
  <si>
    <t>Added in response to revised trigger policy</t>
  </si>
  <si>
    <t>2023 Q4 - December Meeting REVISED</t>
  </si>
  <si>
    <t>SG Commercial Permit Discussion (SG Unlimited 2 for 1 topic and SG 225 Limited Permits)</t>
  </si>
  <si>
    <t>Coral HAPC Expansion Discussion</t>
  </si>
  <si>
    <t>Coral 10 IPT report</t>
  </si>
  <si>
    <t>JH</t>
  </si>
  <si>
    <t>SG Reg 35 Related Discussion</t>
  </si>
  <si>
    <t>Added per Habitat Committee</t>
  </si>
  <si>
    <t>Added per Snapper Grouper Committee</t>
  </si>
  <si>
    <t>SUGGEST PICK ONE FOR MARCH</t>
  </si>
  <si>
    <t>Gray Triggerfish Assessment Response</t>
  </si>
  <si>
    <t>For-Hire Limited Entry Discussion</t>
  </si>
  <si>
    <t>Vermilion Snapper Interim Assessment or Com. Trip Limit Adjustment</t>
  </si>
  <si>
    <t>Dolphin MSE (through mid-2025)</t>
  </si>
  <si>
    <t>Late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</si>
</sst>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0"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
      <b/>
      <sz val="12"/>
      <color rgb="FF000000"/>
      <name val="Calibri"/>
      <family val="2"/>
      <scheme val="minor"/>
    </font>
    <font>
      <i/>
      <sz val="12"/>
      <name val="Calibri"/>
      <family val="2"/>
      <scheme val="minor"/>
    </font>
  </fonts>
  <fills count="15">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05EBE6"/>
        <bgColor indexed="64"/>
      </patternFill>
    </fill>
  </fills>
  <borders count="78">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diagonal/>
    </border>
    <border>
      <left/>
      <right style="medium">
        <color rgb="FF000000"/>
      </right>
      <top style="thin">
        <color rgb="FF000000"/>
      </top>
      <bottom/>
      <diagonal/>
    </border>
    <border>
      <left style="thin">
        <color rgb="FF000000"/>
      </left>
      <right/>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indexed="64"/>
      </left>
      <right/>
      <top/>
      <bottom/>
      <diagonal/>
    </border>
    <border>
      <left style="thin">
        <color indexed="64"/>
      </left>
      <right/>
      <top style="thin">
        <color indexed="64"/>
      </top>
      <bottom/>
      <diagonal/>
    </border>
    <border>
      <left style="medium">
        <color rgb="FF000000"/>
      </left>
      <right/>
      <top/>
      <bottom/>
      <diagonal/>
    </border>
    <border>
      <left/>
      <right style="medium">
        <color rgb="FF000000"/>
      </right>
      <top style="thin">
        <color rgb="FF000000"/>
      </top>
      <bottom style="thin">
        <color rgb="FF000000"/>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auto="1"/>
      </top>
      <bottom/>
      <diagonal/>
    </border>
    <border>
      <left/>
      <right style="medium">
        <color rgb="FF000000"/>
      </right>
      <top style="thin">
        <color indexed="64"/>
      </top>
      <bottom style="medium">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thin">
        <color indexed="64"/>
      </top>
      <bottom style="thin">
        <color indexed="64"/>
      </bottom>
      <diagonal/>
    </border>
    <border>
      <left style="medium">
        <color rgb="FF000000"/>
      </left>
      <right style="medium">
        <color indexed="64"/>
      </right>
      <top style="thin">
        <color indexed="64"/>
      </top>
      <bottom/>
      <diagonal/>
    </border>
    <border>
      <left style="medium">
        <color rgb="FF000000"/>
      </left>
      <right style="medium">
        <color indexed="64"/>
      </right>
      <top/>
      <bottom/>
      <diagonal/>
    </border>
    <border>
      <left style="medium">
        <color rgb="FF000000"/>
      </left>
      <right/>
      <top style="medium">
        <color indexed="64"/>
      </top>
      <bottom style="thin">
        <color indexed="64"/>
      </bottom>
      <diagonal/>
    </border>
    <border>
      <left/>
      <right style="medium">
        <color rgb="FF000000"/>
      </right>
      <top/>
      <bottom style="thin">
        <color rgb="FF000000"/>
      </bottom>
      <diagonal/>
    </border>
    <border>
      <left style="medium">
        <color rgb="FF000000"/>
      </left>
      <right style="medium">
        <color rgb="FF000000"/>
      </right>
      <top/>
      <bottom/>
      <diagonal/>
    </border>
    <border>
      <left style="medium">
        <color rgb="FF000000"/>
      </left>
      <right style="medium">
        <color indexed="64"/>
      </right>
      <top style="thin">
        <color rgb="FF000000"/>
      </top>
      <bottom style="thin">
        <color rgb="FF000000"/>
      </bottom>
      <diagonal/>
    </border>
    <border>
      <left/>
      <right/>
      <top/>
      <bottom style="thin">
        <color rgb="FF000000"/>
      </bottom>
      <diagonal/>
    </border>
    <border>
      <left style="medium">
        <color auto="1"/>
      </left>
      <right style="medium">
        <color auto="1"/>
      </right>
      <top/>
      <bottom/>
      <diagonal/>
    </border>
    <border>
      <left style="medium">
        <color rgb="FF000000"/>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rgb="FF000000"/>
      </right>
      <top/>
      <bottom style="thin">
        <color indexed="64"/>
      </bottom>
      <diagonal/>
    </border>
    <border>
      <left style="thin">
        <color indexed="64"/>
      </left>
      <right/>
      <top style="medium">
        <color rgb="FF000000"/>
      </top>
      <bottom style="thin">
        <color indexed="64"/>
      </bottom>
      <diagonal/>
    </border>
    <border>
      <left style="medium">
        <color rgb="FF000000"/>
      </left>
      <right style="medium">
        <color indexed="64"/>
      </right>
      <top style="thin">
        <color rgb="FF000000"/>
      </top>
      <bottom/>
      <diagonal/>
    </border>
    <border>
      <left style="medium">
        <color rgb="FF000000"/>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thin">
        <color rgb="FF000000"/>
      </top>
      <bottom/>
      <diagonal/>
    </border>
    <border>
      <left style="thin">
        <color rgb="FF000000"/>
      </left>
      <right style="thin">
        <color indexed="64"/>
      </right>
      <top style="medium">
        <color rgb="FF000000"/>
      </top>
      <bottom style="thin">
        <color indexed="64"/>
      </bottom>
      <diagonal/>
    </border>
    <border>
      <left style="thin">
        <color indexed="64"/>
      </left>
      <right style="thin">
        <color indexed="64"/>
      </right>
      <top/>
      <bottom/>
      <diagonal/>
    </border>
  </borders>
  <cellStyleXfs count="1">
    <xf numFmtId="0" fontId="0" fillId="0" borderId="0"/>
  </cellStyleXfs>
  <cellXfs count="171">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5"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1" fillId="0" borderId="0" xfId="0" applyFont="1" applyAlignment="1">
      <alignment horizontal="center" vertical="center"/>
    </xf>
    <xf numFmtId="164" fontId="1" fillId="6" borderId="0" xfId="0" applyNumberFormat="1" applyFont="1" applyFill="1"/>
    <xf numFmtId="0" fontId="0" fillId="9" borderId="0" xfId="0" applyFill="1" applyAlignment="1">
      <alignment horizontal="center" vertical="center"/>
    </xf>
    <xf numFmtId="0" fontId="1" fillId="0" borderId="0" xfId="0" applyFont="1" applyAlignment="1">
      <alignment horizontal="left" vertical="center"/>
    </xf>
    <xf numFmtId="0" fontId="2" fillId="2" borderId="10" xfId="0" applyFont="1" applyFill="1" applyBorder="1"/>
    <xf numFmtId="164" fontId="1" fillId="2" borderId="11" xfId="0" applyNumberFormat="1" applyFont="1" applyFill="1" applyBorder="1"/>
    <xf numFmtId="0" fontId="0" fillId="11" borderId="8" xfId="0" applyFill="1" applyBorder="1"/>
    <xf numFmtId="0" fontId="0" fillId="9" borderId="8" xfId="0" applyFill="1" applyBorder="1"/>
    <xf numFmtId="0" fontId="1" fillId="11" borderId="14" xfId="0" applyFont="1" applyFill="1" applyBorder="1" applyAlignment="1">
      <alignment horizontal="center" vertical="center"/>
    </xf>
    <xf numFmtId="0" fontId="1" fillId="2" borderId="18" xfId="0" applyFont="1" applyFill="1" applyBorder="1"/>
    <xf numFmtId="164" fontId="1" fillId="2" borderId="12" xfId="0" applyNumberFormat="1" applyFont="1" applyFill="1" applyBorder="1"/>
    <xf numFmtId="0" fontId="1" fillId="10" borderId="17" xfId="0" applyFont="1" applyFill="1" applyBorder="1"/>
    <xf numFmtId="0" fontId="0" fillId="10" borderId="0" xfId="0" applyFill="1"/>
    <xf numFmtId="0" fontId="0" fillId="0" borderId="15" xfId="0" applyBorder="1"/>
    <xf numFmtId="0" fontId="1" fillId="5" borderId="3" xfId="0" applyFont="1" applyFill="1" applyBorder="1"/>
    <xf numFmtId="0" fontId="0" fillId="10" borderId="6" xfId="0" applyFill="1" applyBorder="1"/>
    <xf numFmtId="0" fontId="0" fillId="5" borderId="3" xfId="0" applyFill="1" applyBorder="1"/>
    <xf numFmtId="0" fontId="1" fillId="10" borderId="16" xfId="0" applyFont="1" applyFill="1" applyBorder="1"/>
    <xf numFmtId="0" fontId="1" fillId="10" borderId="1" xfId="0" applyFont="1" applyFill="1" applyBorder="1"/>
    <xf numFmtId="0" fontId="4" fillId="12" borderId="16" xfId="0" applyFont="1" applyFill="1" applyBorder="1"/>
    <xf numFmtId="0" fontId="4" fillId="12" borderId="1" xfId="0" applyFont="1" applyFill="1" applyBorder="1"/>
    <xf numFmtId="164" fontId="1" fillId="12" borderId="7" xfId="0" applyNumberFormat="1" applyFont="1" applyFill="1" applyBorder="1" applyAlignment="1">
      <alignment horizontal="center"/>
    </xf>
    <xf numFmtId="0" fontId="0" fillId="4" borderId="20" xfId="0" applyFill="1" applyBorder="1" applyAlignment="1">
      <alignment horizontal="center" vertical="center"/>
    </xf>
    <xf numFmtId="0" fontId="0" fillId="0" borderId="20" xfId="0" applyBorder="1"/>
    <xf numFmtId="164" fontId="1" fillId="12" borderId="26" xfId="0" applyNumberFormat="1" applyFont="1" applyFill="1" applyBorder="1" applyAlignment="1">
      <alignment horizontal="center"/>
    </xf>
    <xf numFmtId="164" fontId="1" fillId="12" borderId="27" xfId="0" applyNumberFormat="1" applyFont="1" applyFill="1" applyBorder="1" applyAlignment="1">
      <alignment horizontal="center"/>
    </xf>
    <xf numFmtId="0" fontId="1" fillId="0" borderId="19" xfId="0" applyFont="1" applyBorder="1" applyAlignment="1">
      <alignment horizontal="center"/>
    </xf>
    <xf numFmtId="0" fontId="1" fillId="4" borderId="24" xfId="0" applyFont="1" applyFill="1" applyBorder="1" applyAlignment="1">
      <alignment horizontal="center"/>
    </xf>
    <xf numFmtId="0" fontId="1" fillId="4" borderId="19" xfId="0" applyFont="1" applyFill="1" applyBorder="1" applyAlignment="1">
      <alignment horizontal="center"/>
    </xf>
    <xf numFmtId="0" fontId="1" fillId="4" borderId="20" xfId="0" applyFont="1" applyFill="1" applyBorder="1" applyAlignment="1">
      <alignment horizontal="center"/>
    </xf>
    <xf numFmtId="0" fontId="0" fillId="0" borderId="20" xfId="0" applyBorder="1" applyAlignment="1">
      <alignment horizontal="center"/>
    </xf>
    <xf numFmtId="0" fontId="1" fillId="10" borderId="28" xfId="0" applyFont="1" applyFill="1" applyBorder="1" applyAlignment="1">
      <alignment horizontal="center"/>
    </xf>
    <xf numFmtId="0" fontId="1" fillId="10" borderId="29" xfId="0" applyFont="1" applyFill="1" applyBorder="1" applyAlignment="1">
      <alignment horizontal="center"/>
    </xf>
    <xf numFmtId="164" fontId="0" fillId="0" borderId="5" xfId="0" applyNumberFormat="1" applyBorder="1" applyAlignment="1">
      <alignment horizontal="right"/>
    </xf>
    <xf numFmtId="0" fontId="1" fillId="5" borderId="23" xfId="0" applyFont="1" applyFill="1" applyBorder="1" applyAlignment="1">
      <alignment horizontal="center"/>
    </xf>
    <xf numFmtId="17" fontId="0" fillId="0" borderId="5" xfId="0" applyNumberFormat="1" applyBorder="1"/>
    <xf numFmtId="0" fontId="1" fillId="11" borderId="13" xfId="0" applyFont="1" applyFill="1" applyBorder="1"/>
    <xf numFmtId="0" fontId="0" fillId="0" borderId="19" xfId="0" applyBorder="1" applyAlignment="1">
      <alignment horizontal="center"/>
    </xf>
    <xf numFmtId="0" fontId="1" fillId="4" borderId="17" xfId="0" applyFont="1" applyFill="1" applyBorder="1" applyAlignment="1">
      <alignment horizontal="center"/>
    </xf>
    <xf numFmtId="0" fontId="0" fillId="6" borderId="4" xfId="0" applyFill="1" applyBorder="1"/>
    <xf numFmtId="0" fontId="1" fillId="3" borderId="13" xfId="0" applyFont="1" applyFill="1" applyBorder="1"/>
    <xf numFmtId="0" fontId="0" fillId="3" borderId="14" xfId="0" applyFill="1" applyBorder="1"/>
    <xf numFmtId="0" fontId="0" fillId="3" borderId="15" xfId="0" applyFill="1" applyBorder="1"/>
    <xf numFmtId="0" fontId="1" fillId="5" borderId="9" xfId="0" applyFont="1" applyFill="1" applyBorder="1" applyAlignment="1">
      <alignment horizontal="center"/>
    </xf>
    <xf numFmtId="0" fontId="1" fillId="10" borderId="1" xfId="0" applyFont="1" applyFill="1" applyBorder="1" applyAlignment="1">
      <alignment horizontal="center"/>
    </xf>
    <xf numFmtId="164" fontId="1" fillId="2" borderId="32" xfId="0" applyNumberFormat="1" applyFont="1" applyFill="1" applyBorder="1"/>
    <xf numFmtId="164" fontId="1" fillId="2" borderId="33" xfId="0" applyNumberFormat="1" applyFont="1" applyFill="1" applyBorder="1" applyAlignment="1">
      <alignment horizontal="center"/>
    </xf>
    <xf numFmtId="164" fontId="1" fillId="2" borderId="34" xfId="0" applyNumberFormat="1" applyFont="1" applyFill="1" applyBorder="1" applyAlignment="1">
      <alignment horizontal="center"/>
    </xf>
    <xf numFmtId="0" fontId="0" fillId="0" borderId="5" xfId="0" applyBorder="1" applyAlignment="1">
      <alignment horizontal="right"/>
    </xf>
    <xf numFmtId="0" fontId="0" fillId="0" borderId="39" xfId="0" applyBorder="1"/>
    <xf numFmtId="0" fontId="1" fillId="11" borderId="22" xfId="0" applyFont="1" applyFill="1" applyBorder="1" applyAlignment="1">
      <alignment horizontal="center"/>
    </xf>
    <xf numFmtId="0" fontId="4" fillId="0" borderId="40" xfId="0" applyFont="1" applyBorder="1"/>
    <xf numFmtId="0" fontId="0" fillId="0" borderId="8" xfId="0" applyBorder="1"/>
    <xf numFmtId="0" fontId="0" fillId="0" borderId="8" xfId="0" applyBorder="1" applyAlignment="1">
      <alignment horizontal="right"/>
    </xf>
    <xf numFmtId="0" fontId="1" fillId="0" borderId="20" xfId="0" applyFont="1" applyBorder="1" applyAlignment="1">
      <alignment horizontal="center"/>
    </xf>
    <xf numFmtId="0" fontId="1" fillId="9" borderId="22" xfId="0" applyFont="1" applyFill="1" applyBorder="1" applyAlignment="1">
      <alignment horizontal="center" vertical="center"/>
    </xf>
    <xf numFmtId="0" fontId="1" fillId="9" borderId="21" xfId="0" applyFont="1" applyFill="1" applyBorder="1" applyAlignment="1">
      <alignment horizontal="center" vertical="center"/>
    </xf>
    <xf numFmtId="0" fontId="1" fillId="9" borderId="14"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0" fillId="0" borderId="30" xfId="0" applyBorder="1"/>
    <xf numFmtId="0" fontId="1" fillId="9" borderId="42" xfId="0" applyFont="1" applyFill="1" applyBorder="1" applyAlignment="1">
      <alignment horizontal="center" vertical="center"/>
    </xf>
    <xf numFmtId="0" fontId="1" fillId="11" borderId="42" xfId="0" applyFont="1" applyFill="1" applyBorder="1" applyAlignment="1">
      <alignment horizontal="center"/>
    </xf>
    <xf numFmtId="0" fontId="1" fillId="10" borderId="43" xfId="0" applyFont="1" applyFill="1" applyBorder="1" applyAlignment="1">
      <alignment horizontal="center"/>
    </xf>
    <xf numFmtId="164" fontId="1" fillId="12" borderId="44" xfId="0" applyNumberFormat="1" applyFont="1" applyFill="1" applyBorder="1" applyAlignment="1">
      <alignment horizontal="center"/>
    </xf>
    <xf numFmtId="0" fontId="1" fillId="4" borderId="45" xfId="0" applyFont="1" applyFill="1" applyBorder="1" applyAlignment="1">
      <alignment horizontal="center"/>
    </xf>
    <xf numFmtId="0" fontId="1" fillId="0" borderId="30" xfId="0" applyFont="1" applyBorder="1" applyAlignment="1">
      <alignment horizontal="center"/>
    </xf>
    <xf numFmtId="0" fontId="0" fillId="0" borderId="30" xfId="0" applyBorder="1" applyAlignment="1">
      <alignment horizontal="center"/>
    </xf>
    <xf numFmtId="0" fontId="1" fillId="10" borderId="46" xfId="0" applyFont="1" applyFill="1" applyBorder="1" applyAlignment="1">
      <alignment horizontal="center"/>
    </xf>
    <xf numFmtId="0" fontId="1" fillId="5" borderId="47" xfId="0" applyFont="1" applyFill="1" applyBorder="1" applyAlignment="1">
      <alignment horizontal="center"/>
    </xf>
    <xf numFmtId="0" fontId="1" fillId="5" borderId="48" xfId="0" applyFont="1" applyFill="1" applyBorder="1" applyAlignment="1">
      <alignment horizontal="center"/>
    </xf>
    <xf numFmtId="0" fontId="1" fillId="10" borderId="49" xfId="0" applyFont="1" applyFill="1" applyBorder="1" applyAlignment="1">
      <alignment horizontal="center"/>
    </xf>
    <xf numFmtId="0" fontId="1" fillId="4" borderId="30" xfId="0" applyFont="1" applyFill="1" applyBorder="1" applyAlignment="1">
      <alignment horizontal="center"/>
    </xf>
    <xf numFmtId="0" fontId="1" fillId="5" borderId="50" xfId="0" applyFont="1" applyFill="1" applyBorder="1"/>
    <xf numFmtId="0" fontId="0" fillId="5" borderId="51" xfId="0" applyFill="1" applyBorder="1"/>
    <xf numFmtId="0" fontId="1" fillId="5" borderId="52" xfId="0" applyFont="1" applyFill="1" applyBorder="1" applyAlignment="1">
      <alignment horizontal="center"/>
    </xf>
    <xf numFmtId="0" fontId="1" fillId="5" borderId="53" xfId="0" applyFont="1" applyFill="1" applyBorder="1" applyAlignment="1">
      <alignment horizontal="center"/>
    </xf>
    <xf numFmtId="0" fontId="1" fillId="5" borderId="54" xfId="0" applyFont="1" applyFill="1" applyBorder="1" applyAlignment="1">
      <alignment horizontal="center"/>
    </xf>
    <xf numFmtId="0" fontId="1" fillId="10" borderId="55" xfId="0" applyFont="1" applyFill="1" applyBorder="1" applyAlignment="1">
      <alignment horizontal="center"/>
    </xf>
    <xf numFmtId="0" fontId="0" fillId="8" borderId="0" xfId="0" applyFill="1" applyAlignment="1">
      <alignment horizontal="center" vertical="center"/>
    </xf>
    <xf numFmtId="0" fontId="1" fillId="11" borderId="14" xfId="0" applyFont="1" applyFill="1" applyBorder="1" applyAlignment="1">
      <alignment horizontal="center"/>
    </xf>
    <xf numFmtId="0" fontId="1" fillId="9" borderId="13" xfId="0" applyFont="1" applyFill="1" applyBorder="1"/>
    <xf numFmtId="164" fontId="1" fillId="2" borderId="38" xfId="0" applyNumberFormat="1" applyFont="1" applyFill="1" applyBorder="1"/>
    <xf numFmtId="0" fontId="0" fillId="0" borderId="41" xfId="0" applyBorder="1"/>
    <xf numFmtId="0" fontId="6" fillId="9" borderId="56" xfId="0" applyFont="1" applyFill="1" applyBorder="1"/>
    <xf numFmtId="0" fontId="0" fillId="11" borderId="56" xfId="0" applyFill="1" applyBorder="1"/>
    <xf numFmtId="0" fontId="0" fillId="5" borderId="57" xfId="0" applyFill="1" applyBorder="1"/>
    <xf numFmtId="0" fontId="0" fillId="10" borderId="58" xfId="0" applyFill="1" applyBorder="1"/>
    <xf numFmtId="0" fontId="3" fillId="12" borderId="58" xfId="0" applyFont="1" applyFill="1" applyBorder="1"/>
    <xf numFmtId="0" fontId="3" fillId="0" borderId="59" xfId="0" applyFont="1" applyBorder="1"/>
    <xf numFmtId="0" fontId="6" fillId="0" borderId="60" xfId="0" applyFont="1" applyBorder="1"/>
    <xf numFmtId="0" fontId="0" fillId="0" borderId="60" xfId="0" applyBorder="1"/>
    <xf numFmtId="0" fontId="0" fillId="5" borderId="61" xfId="0" applyFill="1" applyBorder="1"/>
    <xf numFmtId="0" fontId="4" fillId="0" borderId="0" xfId="0" applyFont="1" applyAlignment="1">
      <alignment horizontal="center" vertical="center"/>
    </xf>
    <xf numFmtId="0" fontId="0" fillId="0" borderId="38" xfId="0" applyBorder="1"/>
    <xf numFmtId="0" fontId="1" fillId="10" borderId="0" xfId="0" applyFont="1" applyFill="1"/>
    <xf numFmtId="0" fontId="0" fillId="4" borderId="30" xfId="0" applyFill="1" applyBorder="1" applyAlignment="1">
      <alignment horizontal="center"/>
    </xf>
    <xf numFmtId="0" fontId="0" fillId="4" borderId="62" xfId="0" applyFill="1" applyBorder="1" applyAlignment="1">
      <alignment horizontal="center"/>
    </xf>
    <xf numFmtId="0" fontId="1" fillId="5" borderId="43" xfId="0" applyFont="1" applyFill="1" applyBorder="1" applyAlignment="1">
      <alignment horizontal="center"/>
    </xf>
    <xf numFmtId="0" fontId="0" fillId="4" borderId="63" xfId="0" applyFill="1" applyBorder="1" applyAlignment="1">
      <alignment horizontal="center" vertical="center"/>
    </xf>
    <xf numFmtId="0" fontId="1" fillId="9" borderId="64" xfId="0" applyFont="1" applyFill="1" applyBorder="1" applyAlignment="1">
      <alignment horizontal="center" vertical="center"/>
    </xf>
    <xf numFmtId="0" fontId="0" fillId="3" borderId="60" xfId="0" applyFill="1" applyBorder="1" applyAlignment="1">
      <alignment horizontal="center"/>
    </xf>
    <xf numFmtId="0" fontId="1" fillId="3" borderId="0" xfId="0" applyFont="1" applyFill="1" applyAlignment="1">
      <alignment horizontal="center"/>
    </xf>
    <xf numFmtId="0" fontId="0" fillId="8" borderId="41" xfId="0" applyFill="1" applyBorder="1" applyAlignment="1">
      <alignment horizontal="center" vertical="center"/>
    </xf>
    <xf numFmtId="0" fontId="1" fillId="11" borderId="64" xfId="0" applyFont="1" applyFill="1" applyBorder="1" applyAlignment="1">
      <alignment horizontal="center" vertical="center"/>
    </xf>
    <xf numFmtId="0" fontId="0" fillId="4" borderId="60" xfId="0" applyFill="1" applyBorder="1" applyAlignment="1">
      <alignment horizontal="center" vertical="center"/>
    </xf>
    <xf numFmtId="0" fontId="0" fillId="0" borderId="65" xfId="0" applyBorder="1"/>
    <xf numFmtId="0" fontId="0" fillId="0" borderId="65" xfId="0" applyBorder="1" applyAlignment="1">
      <alignment horizontal="center"/>
    </xf>
    <xf numFmtId="0" fontId="0" fillId="0" borderId="60" xfId="0" applyBorder="1" applyAlignment="1">
      <alignment horizontal="center" vertical="center"/>
    </xf>
    <xf numFmtId="0" fontId="1" fillId="3" borderId="20" xfId="0" applyFont="1" applyFill="1" applyBorder="1" applyAlignment="1">
      <alignment horizontal="center"/>
    </xf>
    <xf numFmtId="0" fontId="0" fillId="0" borderId="66" xfId="0" applyBorder="1"/>
    <xf numFmtId="0" fontId="0" fillId="0" borderId="63" xfId="0" applyBorder="1"/>
    <xf numFmtId="0" fontId="0" fillId="4" borderId="41" xfId="0" applyFill="1" applyBorder="1" applyAlignment="1">
      <alignment horizontal="center" vertical="center"/>
    </xf>
    <xf numFmtId="0" fontId="1" fillId="4" borderId="19" xfId="0" applyFont="1" applyFill="1" applyBorder="1" applyAlignment="1">
      <alignment horizontal="center" vertical="center"/>
    </xf>
    <xf numFmtId="164" fontId="1" fillId="2" borderId="67" xfId="0" applyNumberFormat="1" applyFont="1" applyFill="1" applyBorder="1" applyAlignment="1">
      <alignment horizontal="center"/>
    </xf>
    <xf numFmtId="164" fontId="1" fillId="2" borderId="68" xfId="0" applyNumberFormat="1" applyFont="1" applyFill="1" applyBorder="1" applyAlignment="1">
      <alignment horizontal="center"/>
    </xf>
    <xf numFmtId="164" fontId="1" fillId="2" borderId="69" xfId="0" applyNumberFormat="1" applyFont="1" applyFill="1" applyBorder="1" applyAlignment="1">
      <alignment horizontal="center"/>
    </xf>
    <xf numFmtId="164" fontId="1" fillId="2" borderId="70" xfId="0" applyNumberFormat="1" applyFont="1" applyFill="1" applyBorder="1" applyAlignment="1">
      <alignment horizontal="center"/>
    </xf>
    <xf numFmtId="0" fontId="0" fillId="8" borderId="9" xfId="0" applyFill="1" applyBorder="1" applyAlignment="1">
      <alignment horizontal="center" vertical="center"/>
    </xf>
    <xf numFmtId="0" fontId="5" fillId="3" borderId="0" xfId="0" applyFont="1" applyFill="1" applyAlignment="1">
      <alignment horizontal="center" vertical="center"/>
    </xf>
    <xf numFmtId="0" fontId="1" fillId="5" borderId="1" xfId="0" applyFont="1" applyFill="1" applyBorder="1" applyAlignment="1">
      <alignment horizontal="center"/>
    </xf>
    <xf numFmtId="164" fontId="1" fillId="12" borderId="16" xfId="0" applyNumberFormat="1" applyFont="1" applyFill="1" applyBorder="1" applyAlignment="1">
      <alignment horizontal="center"/>
    </xf>
    <xf numFmtId="0" fontId="0" fillId="3" borderId="0" xfId="0" applyFill="1"/>
    <xf numFmtId="0" fontId="1" fillId="5" borderId="71" xfId="0" applyFont="1" applyFill="1" applyBorder="1" applyAlignment="1">
      <alignment horizontal="center"/>
    </xf>
    <xf numFmtId="0" fontId="1" fillId="10" borderId="72" xfId="0" applyFont="1" applyFill="1" applyBorder="1" applyAlignment="1">
      <alignment horizontal="center"/>
    </xf>
    <xf numFmtId="164" fontId="1" fillId="12" borderId="72" xfId="0" applyNumberFormat="1" applyFont="1" applyFill="1" applyBorder="1" applyAlignment="1">
      <alignment horizontal="center"/>
    </xf>
    <xf numFmtId="0" fontId="1" fillId="5" borderId="73" xfId="0" applyFont="1" applyFill="1" applyBorder="1" applyAlignment="1">
      <alignment horizontal="center"/>
    </xf>
    <xf numFmtId="0" fontId="1" fillId="10" borderId="74" xfId="0" applyFont="1" applyFill="1" applyBorder="1" applyAlignment="1">
      <alignment horizontal="center"/>
    </xf>
    <xf numFmtId="0" fontId="0" fillId="0" borderId="75" xfId="0" applyBorder="1"/>
    <xf numFmtId="0" fontId="0" fillId="4" borderId="31" xfId="0" applyFill="1" applyBorder="1" applyAlignment="1">
      <alignment horizontal="center" vertical="center"/>
    </xf>
    <xf numFmtId="0" fontId="1" fillId="0" borderId="30" xfId="0" applyFont="1" applyBorder="1" applyAlignment="1">
      <alignment horizontal="center" vertical="center"/>
    </xf>
    <xf numFmtId="0" fontId="4" fillId="10" borderId="25" xfId="0" applyFont="1" applyFill="1" applyBorder="1" applyAlignment="1">
      <alignment horizontal="center"/>
    </xf>
    <xf numFmtId="0" fontId="8" fillId="4" borderId="30" xfId="0" applyFont="1" applyFill="1" applyBorder="1" applyAlignment="1">
      <alignment horizontal="center" vertical="center"/>
    </xf>
    <xf numFmtId="0" fontId="1" fillId="8" borderId="0" xfId="0" applyFont="1" applyFill="1" applyAlignment="1">
      <alignment horizontal="center" vertical="center"/>
    </xf>
    <xf numFmtId="164" fontId="1" fillId="2" borderId="76" xfId="0" applyNumberFormat="1" applyFont="1" applyFill="1" applyBorder="1" applyAlignment="1">
      <alignment horizontal="center"/>
    </xf>
    <xf numFmtId="0" fontId="0" fillId="8" borderId="57" xfId="0" applyFill="1" applyBorder="1" applyAlignment="1">
      <alignment horizontal="center" vertical="center"/>
    </xf>
    <xf numFmtId="0" fontId="0" fillId="3" borderId="19" xfId="0" applyFill="1" applyBorder="1" applyAlignment="1">
      <alignment horizontal="center" vertical="center"/>
    </xf>
    <xf numFmtId="0" fontId="0" fillId="3" borderId="41" xfId="0" applyFill="1" applyBorder="1" applyAlignment="1">
      <alignment horizontal="center" vertical="center"/>
    </xf>
    <xf numFmtId="0" fontId="0" fillId="4" borderId="39" xfId="0" applyFill="1" applyBorder="1"/>
    <xf numFmtId="0" fontId="0" fillId="3" borderId="38" xfId="0" applyFill="1" applyBorder="1" applyAlignment="1">
      <alignment horizontal="center" vertical="center"/>
    </xf>
    <xf numFmtId="0" fontId="9" fillId="4" borderId="39" xfId="0" applyFont="1" applyFill="1" applyBorder="1"/>
    <xf numFmtId="0" fontId="9" fillId="0" borderId="60" xfId="0" applyFont="1" applyBorder="1"/>
    <xf numFmtId="0" fontId="1" fillId="7" borderId="8" xfId="0" applyFont="1" applyFill="1" applyBorder="1" applyAlignment="1">
      <alignment horizontal="center"/>
    </xf>
    <xf numFmtId="0" fontId="1" fillId="2" borderId="35" xfId="0" applyFont="1" applyFill="1" applyBorder="1" applyAlignment="1">
      <alignment horizontal="center"/>
    </xf>
    <xf numFmtId="0" fontId="1" fillId="2" borderId="36" xfId="0" applyFont="1" applyFill="1" applyBorder="1" applyAlignment="1">
      <alignment horizontal="center"/>
    </xf>
    <xf numFmtId="0" fontId="1" fillId="2" borderId="37" xfId="0" applyFont="1" applyFill="1" applyBorder="1" applyAlignment="1">
      <alignment horizontal="center"/>
    </xf>
    <xf numFmtId="0" fontId="1" fillId="13" borderId="57" xfId="0" applyFont="1" applyFill="1" applyBorder="1" applyAlignment="1">
      <alignment horizontal="center" vertical="center"/>
    </xf>
    <xf numFmtId="0" fontId="1" fillId="13" borderId="9" xfId="0" applyFont="1" applyFill="1" applyBorder="1" applyAlignment="1">
      <alignment horizontal="center" vertical="center"/>
    </xf>
    <xf numFmtId="0" fontId="1" fillId="13" borderId="57" xfId="0" applyFont="1" applyFill="1" applyBorder="1" applyAlignment="1">
      <alignment horizontal="center"/>
    </xf>
    <xf numFmtId="0" fontId="1" fillId="13" borderId="9" xfId="0" applyFont="1" applyFill="1" applyBorder="1" applyAlignment="1">
      <alignment horizontal="center"/>
    </xf>
    <xf numFmtId="0" fontId="1" fillId="14" borderId="77" xfId="0" applyFont="1" applyFill="1" applyBorder="1" applyAlignment="1">
      <alignment horizontal="center" vertical="center" wrapText="1"/>
    </xf>
    <xf numFmtId="0" fontId="1" fillId="13" borderId="41" xfId="0" applyFont="1" applyFill="1" applyBorder="1" applyAlignment="1">
      <alignment horizontal="center"/>
    </xf>
    <xf numFmtId="0" fontId="1" fillId="13" borderId="0" xfId="0" applyFont="1" applyFill="1" applyAlignment="1">
      <alignment horizont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05EBE6"/>
      <color rgb="FFFFC5C5"/>
      <color rgb="FFFF33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25" customWidth="1"/>
    <col min="12" max="12" width="11.2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K53"/>
  <sheetViews>
    <sheetView tabSelected="1" topLeftCell="A11" zoomScale="80" zoomScaleNormal="80" workbookViewId="0">
      <selection activeCell="F47" sqref="F47"/>
    </sheetView>
  </sheetViews>
  <sheetFormatPr defaultRowHeight="15.6" x14ac:dyDescent="0.6"/>
  <cols>
    <col min="1" max="1" width="10.84765625" bestFit="1" customWidth="1"/>
    <col min="2" max="2" width="23.5" customWidth="1"/>
    <col min="3" max="3" width="74.5" bestFit="1" customWidth="1"/>
    <col min="4" max="4" width="21.8984375" bestFit="1" customWidth="1"/>
  </cols>
  <sheetData>
    <row r="1" spans="1:21" ht="15.9" thickBot="1" x14ac:dyDescent="0.65">
      <c r="B1" s="2" t="s">
        <v>126</v>
      </c>
      <c r="E1" s="2" t="s">
        <v>145</v>
      </c>
    </row>
    <row r="2" spans="1:21" s="2" customFormat="1" ht="15.9" thickBot="1" x14ac:dyDescent="0.65">
      <c r="A2" s="27"/>
      <c r="B2" s="22"/>
      <c r="C2" s="4"/>
      <c r="D2" s="161"/>
      <c r="E2" s="162"/>
      <c r="F2" s="162"/>
      <c r="G2" s="162"/>
      <c r="H2" s="162"/>
      <c r="I2" s="162"/>
      <c r="J2" s="162"/>
      <c r="K2" s="162"/>
      <c r="L2" s="162"/>
      <c r="M2" s="163"/>
      <c r="O2" s="20"/>
      <c r="P2" s="21" t="s">
        <v>81</v>
      </c>
      <c r="Q2"/>
      <c r="R2"/>
      <c r="S2"/>
      <c r="T2"/>
      <c r="U2"/>
    </row>
    <row r="3" spans="1:21" s="3" customFormat="1" x14ac:dyDescent="0.6">
      <c r="A3" s="28"/>
      <c r="B3" s="23" t="s">
        <v>12</v>
      </c>
      <c r="C3" s="63" t="s">
        <v>13</v>
      </c>
      <c r="D3" s="100" t="s">
        <v>14</v>
      </c>
      <c r="E3" s="132">
        <v>45262</v>
      </c>
      <c r="F3" s="64">
        <v>45352</v>
      </c>
      <c r="G3" s="133">
        <v>45444</v>
      </c>
      <c r="H3" s="133">
        <v>45536</v>
      </c>
      <c r="I3" s="65">
        <v>45628</v>
      </c>
      <c r="J3" s="64">
        <v>45717</v>
      </c>
      <c r="K3" s="135">
        <v>45809</v>
      </c>
      <c r="L3" s="152">
        <v>45901</v>
      </c>
      <c r="M3" s="134">
        <v>45992</v>
      </c>
      <c r="O3" s="19"/>
      <c r="P3" s="3" t="s">
        <v>138</v>
      </c>
      <c r="Q3"/>
      <c r="R3"/>
      <c r="S3"/>
      <c r="T3"/>
      <c r="U3"/>
    </row>
    <row r="4" spans="1:21" x14ac:dyDescent="0.6">
      <c r="A4" s="13" t="s">
        <v>79</v>
      </c>
      <c r="B4" s="5" t="s">
        <v>109</v>
      </c>
      <c r="C4" s="6" t="s">
        <v>116</v>
      </c>
      <c r="D4" s="101" t="s">
        <v>25</v>
      </c>
      <c r="E4" s="117" t="s">
        <v>16</v>
      </c>
      <c r="F4" s="15" t="s">
        <v>23</v>
      </c>
      <c r="G4" s="14" t="s">
        <v>16</v>
      </c>
      <c r="H4" s="12" t="s">
        <v>17</v>
      </c>
      <c r="I4" s="41"/>
      <c r="M4" s="78"/>
    </row>
    <row r="5" spans="1:21" x14ac:dyDescent="0.6">
      <c r="A5" s="13"/>
      <c r="B5" s="5" t="s">
        <v>122</v>
      </c>
      <c r="C5" s="6" t="s">
        <v>117</v>
      </c>
      <c r="D5" s="101" t="s">
        <v>24</v>
      </c>
      <c r="E5" s="126"/>
      <c r="F5" s="7" t="s">
        <v>27</v>
      </c>
      <c r="G5" s="14" t="s">
        <v>18</v>
      </c>
      <c r="H5" s="15" t="s">
        <v>16</v>
      </c>
      <c r="I5" s="14" t="s">
        <v>16</v>
      </c>
      <c r="J5" s="157" t="s">
        <v>15</v>
      </c>
      <c r="K5" s="14" t="s">
        <v>16</v>
      </c>
      <c r="L5" s="12" t="s">
        <v>17</v>
      </c>
      <c r="M5" s="148"/>
      <c r="O5" s="2" t="s">
        <v>140</v>
      </c>
    </row>
    <row r="6" spans="1:21" x14ac:dyDescent="0.6">
      <c r="A6" s="9"/>
      <c r="B6" s="25"/>
      <c r="C6" s="99" t="s">
        <v>89</v>
      </c>
      <c r="D6" s="102"/>
      <c r="E6" s="118">
        <v>0.5</v>
      </c>
      <c r="F6" s="74">
        <v>1.5</v>
      </c>
      <c r="G6" s="75">
        <v>1</v>
      </c>
      <c r="H6" s="75">
        <v>1.5</v>
      </c>
      <c r="I6" s="73">
        <v>0.5</v>
      </c>
      <c r="J6" s="74">
        <v>1</v>
      </c>
      <c r="K6" s="75">
        <v>0.5</v>
      </c>
      <c r="L6" s="75">
        <v>0.5</v>
      </c>
      <c r="M6" s="79">
        <v>0</v>
      </c>
    </row>
    <row r="7" spans="1:21" x14ac:dyDescent="0.6">
      <c r="A7" s="9"/>
      <c r="B7" s="5" t="s">
        <v>37</v>
      </c>
      <c r="C7" s="57" t="s">
        <v>94</v>
      </c>
      <c r="D7" s="101" t="s">
        <v>19</v>
      </c>
      <c r="E7" s="164" t="s">
        <v>132</v>
      </c>
      <c r="F7" s="165"/>
      <c r="G7" s="165"/>
      <c r="H7" s="165"/>
      <c r="I7" s="165"/>
      <c r="J7" s="153" t="s">
        <v>18</v>
      </c>
      <c r="K7" s="97" t="s">
        <v>16</v>
      </c>
      <c r="L7" s="136" t="s">
        <v>16</v>
      </c>
      <c r="M7" s="97" t="s">
        <v>16</v>
      </c>
      <c r="N7" s="121" t="s">
        <v>15</v>
      </c>
      <c r="O7" s="140" t="s">
        <v>16</v>
      </c>
      <c r="P7" s="97" t="s">
        <v>16</v>
      </c>
      <c r="Q7" s="151" t="s">
        <v>17</v>
      </c>
    </row>
    <row r="8" spans="1:21" x14ac:dyDescent="0.6">
      <c r="A8" s="9"/>
      <c r="B8" s="5" t="s">
        <v>20</v>
      </c>
      <c r="C8" s="57" t="s">
        <v>21</v>
      </c>
      <c r="D8" s="101" t="s">
        <v>22</v>
      </c>
      <c r="E8" s="119" t="s">
        <v>16</v>
      </c>
      <c r="F8" s="8" t="s">
        <v>16</v>
      </c>
      <c r="G8" s="120" t="s">
        <v>17</v>
      </c>
      <c r="I8" s="41"/>
      <c r="M8" s="78"/>
      <c r="O8" s="21" t="s">
        <v>131</v>
      </c>
    </row>
    <row r="9" spans="1:21" x14ac:dyDescent="0.6">
      <c r="A9" s="9"/>
      <c r="B9" s="5" t="s">
        <v>83</v>
      </c>
      <c r="C9" s="57" t="s">
        <v>118</v>
      </c>
      <c r="D9" s="101" t="s">
        <v>28</v>
      </c>
      <c r="E9" s="155" t="s">
        <v>16</v>
      </c>
      <c r="F9" s="154" t="s">
        <v>16</v>
      </c>
      <c r="G9" s="15" t="s">
        <v>15</v>
      </c>
      <c r="H9" s="14" t="s">
        <v>16</v>
      </c>
      <c r="I9" s="47" t="s">
        <v>17</v>
      </c>
      <c r="M9" s="78"/>
      <c r="N9" s="2"/>
      <c r="O9" s="2" t="s">
        <v>143</v>
      </c>
    </row>
    <row r="10" spans="1:21" x14ac:dyDescent="0.6">
      <c r="A10" s="9"/>
      <c r="B10" s="5" t="s">
        <v>82</v>
      </c>
      <c r="C10" s="6" t="s">
        <v>119</v>
      </c>
      <c r="D10" s="101" t="s">
        <v>25</v>
      </c>
      <c r="E10" s="128"/>
      <c r="I10" s="7" t="s">
        <v>16</v>
      </c>
      <c r="J10" s="154" t="s">
        <v>15</v>
      </c>
      <c r="K10" s="14" t="s">
        <v>16</v>
      </c>
      <c r="L10" s="12" t="s">
        <v>17</v>
      </c>
      <c r="M10" s="78"/>
      <c r="N10" s="2"/>
      <c r="O10" s="2" t="s">
        <v>139</v>
      </c>
    </row>
    <row r="11" spans="1:21" x14ac:dyDescent="0.6">
      <c r="A11" s="9"/>
      <c r="B11" s="6" t="s">
        <v>129</v>
      </c>
      <c r="C11" s="57" t="s">
        <v>128</v>
      </c>
      <c r="D11" s="101" t="s">
        <v>24</v>
      </c>
      <c r="E11" s="123" t="s">
        <v>18</v>
      </c>
      <c r="F11" s="14" t="s">
        <v>16</v>
      </c>
      <c r="G11" s="14" t="s">
        <v>15</v>
      </c>
      <c r="H11" s="12" t="s">
        <v>17</v>
      </c>
      <c r="I11" s="41"/>
      <c r="M11" s="78"/>
      <c r="N11" s="2"/>
    </row>
    <row r="12" spans="1:21" x14ac:dyDescent="0.6">
      <c r="A12" s="9"/>
      <c r="B12" s="5" t="s">
        <v>93</v>
      </c>
      <c r="C12" s="57" t="s">
        <v>96</v>
      </c>
      <c r="D12" s="101" t="s">
        <v>28</v>
      </c>
      <c r="E12" s="169" t="s">
        <v>157</v>
      </c>
      <c r="F12" s="170"/>
      <c r="G12" s="170"/>
      <c r="H12" s="170"/>
      <c r="I12" s="40" t="s">
        <v>29</v>
      </c>
      <c r="J12" s="7" t="s">
        <v>16</v>
      </c>
      <c r="K12" s="137" t="s">
        <v>15</v>
      </c>
      <c r="L12" s="7" t="s">
        <v>16</v>
      </c>
      <c r="M12" s="150" t="s">
        <v>17</v>
      </c>
      <c r="O12" s="2" t="s">
        <v>142</v>
      </c>
      <c r="P12" s="2"/>
    </row>
    <row r="13" spans="1:21" ht="15.7" customHeight="1" x14ac:dyDescent="0.6">
      <c r="A13" s="9"/>
      <c r="B13" s="5" t="s">
        <v>121</v>
      </c>
      <c r="C13" s="6" t="s">
        <v>120</v>
      </c>
      <c r="D13" s="101" t="s">
        <v>22</v>
      </c>
      <c r="E13" s="117" t="s">
        <v>16</v>
      </c>
      <c r="F13" s="14" t="s">
        <v>23</v>
      </c>
      <c r="G13" s="12" t="s">
        <v>17</v>
      </c>
      <c r="H13" s="18"/>
      <c r="I13" s="41"/>
      <c r="M13" s="78"/>
      <c r="R13" s="18"/>
    </row>
    <row r="14" spans="1:21" x14ac:dyDescent="0.6">
      <c r="A14" s="9"/>
      <c r="B14" s="24"/>
      <c r="C14" s="54" t="s">
        <v>90</v>
      </c>
      <c r="D14" s="103"/>
      <c r="E14" s="122">
        <v>3.5</v>
      </c>
      <c r="F14" s="26">
        <v>4.5</v>
      </c>
      <c r="G14" s="26">
        <v>4</v>
      </c>
      <c r="H14" s="26">
        <v>2.5</v>
      </c>
      <c r="I14" s="68">
        <v>2</v>
      </c>
      <c r="J14" s="98">
        <v>3.5</v>
      </c>
      <c r="K14" s="98">
        <v>3</v>
      </c>
      <c r="L14" s="98">
        <v>2.5</v>
      </c>
      <c r="M14" s="80">
        <v>1.5</v>
      </c>
    </row>
    <row r="15" spans="1:21" x14ac:dyDescent="0.6">
      <c r="A15" s="29" t="s">
        <v>80</v>
      </c>
      <c r="B15" s="5" t="s">
        <v>88</v>
      </c>
      <c r="C15" s="6" t="s">
        <v>115</v>
      </c>
      <c r="D15" s="101" t="s">
        <v>22</v>
      </c>
      <c r="E15" s="146"/>
      <c r="F15" s="166" t="s">
        <v>42</v>
      </c>
      <c r="G15" s="167"/>
      <c r="H15" s="167"/>
      <c r="I15" s="167"/>
      <c r="J15" s="167"/>
      <c r="K15" s="15" t="s">
        <v>18</v>
      </c>
      <c r="L15" s="15" t="s">
        <v>16</v>
      </c>
      <c r="M15" s="147" t="s">
        <v>16</v>
      </c>
      <c r="N15" s="15" t="s">
        <v>15</v>
      </c>
      <c r="O15" s="14" t="s">
        <v>16</v>
      </c>
      <c r="P15" s="15" t="s">
        <v>17</v>
      </c>
      <c r="R15" s="2" t="s">
        <v>114</v>
      </c>
    </row>
    <row r="16" spans="1:21" x14ac:dyDescent="0.6">
      <c r="A16" s="113"/>
      <c r="B16" s="6" t="s">
        <v>37</v>
      </c>
      <c r="C16" s="6" t="s">
        <v>156</v>
      </c>
      <c r="D16" s="101" t="s">
        <v>19</v>
      </c>
      <c r="E16" s="129"/>
      <c r="F16" s="130" t="s">
        <v>27</v>
      </c>
      <c r="G16" s="14" t="s">
        <v>18</v>
      </c>
      <c r="H16" s="14" t="s">
        <v>15</v>
      </c>
      <c r="I16" s="14" t="s">
        <v>29</v>
      </c>
      <c r="J16" s="131" t="s">
        <v>17</v>
      </c>
      <c r="M16" s="41"/>
      <c r="O16" s="2"/>
    </row>
    <row r="17" spans="1:219" x14ac:dyDescent="0.6">
      <c r="A17" s="113"/>
      <c r="B17" s="6" t="s">
        <v>37</v>
      </c>
      <c r="C17" s="6" t="s">
        <v>127</v>
      </c>
      <c r="D17" s="101" t="s">
        <v>19</v>
      </c>
      <c r="E17" s="109"/>
      <c r="F17" s="1"/>
      <c r="G17" s="16"/>
      <c r="H17" s="1" t="s">
        <v>26</v>
      </c>
      <c r="I17" s="114" t="s">
        <v>27</v>
      </c>
      <c r="J17" s="1" t="s">
        <v>124</v>
      </c>
      <c r="K17" s="14" t="s">
        <v>18</v>
      </c>
      <c r="L17" s="8" t="s">
        <v>16</v>
      </c>
      <c r="M17" s="40" t="s">
        <v>16</v>
      </c>
      <c r="N17" s="15" t="s">
        <v>15</v>
      </c>
      <c r="O17" s="14" t="s">
        <v>16</v>
      </c>
      <c r="P17" s="12" t="s">
        <v>17</v>
      </c>
      <c r="R17" s="2" t="s">
        <v>136</v>
      </c>
    </row>
    <row r="18" spans="1:219" x14ac:dyDescent="0.6">
      <c r="A18" s="113"/>
      <c r="B18" s="6" t="s">
        <v>37</v>
      </c>
      <c r="C18" s="6" t="s">
        <v>123</v>
      </c>
      <c r="D18" s="101" t="s">
        <v>19</v>
      </c>
      <c r="E18" s="109"/>
      <c r="F18" s="1"/>
      <c r="G18" s="16"/>
      <c r="H18" s="1" t="s">
        <v>26</v>
      </c>
      <c r="I18" s="114" t="s">
        <v>27</v>
      </c>
      <c r="J18" s="1" t="s">
        <v>124</v>
      </c>
      <c r="K18" s="14" t="s">
        <v>18</v>
      </c>
      <c r="L18" s="8" t="s">
        <v>16</v>
      </c>
      <c r="M18" s="40" t="s">
        <v>16</v>
      </c>
      <c r="N18" s="15" t="s">
        <v>15</v>
      </c>
      <c r="O18" s="14" t="s">
        <v>16</v>
      </c>
      <c r="P18" s="12" t="s">
        <v>17</v>
      </c>
      <c r="R18" s="2" t="s">
        <v>137</v>
      </c>
    </row>
    <row r="19" spans="1:219" x14ac:dyDescent="0.6">
      <c r="A19" s="30"/>
      <c r="B19" s="6" t="s">
        <v>37</v>
      </c>
      <c r="C19" s="6" t="s">
        <v>92</v>
      </c>
      <c r="D19" s="101" t="s">
        <v>24</v>
      </c>
      <c r="E19" s="112"/>
      <c r="F19" s="112"/>
      <c r="G19" s="124"/>
      <c r="H19" s="125" t="s">
        <v>26</v>
      </c>
      <c r="I19" s="115" t="s">
        <v>27</v>
      </c>
      <c r="J19" s="1" t="s">
        <v>124</v>
      </c>
      <c r="K19" s="14" t="s">
        <v>18</v>
      </c>
      <c r="L19" s="8" t="s">
        <v>16</v>
      </c>
      <c r="M19" s="40" t="s">
        <v>16</v>
      </c>
      <c r="N19" s="15" t="s">
        <v>15</v>
      </c>
      <c r="O19" s="14" t="s">
        <v>16</v>
      </c>
      <c r="P19" s="12" t="s">
        <v>17</v>
      </c>
      <c r="R19" s="2" t="s">
        <v>140</v>
      </c>
      <c r="S19" s="111"/>
    </row>
    <row r="20" spans="1:219" s="9" customFormat="1" x14ac:dyDescent="0.6">
      <c r="A20" s="31"/>
      <c r="B20" s="32" t="s">
        <v>106</v>
      </c>
      <c r="C20" s="34"/>
      <c r="D20" s="104"/>
      <c r="E20" s="141">
        <v>3.5</v>
      </c>
      <c r="F20" s="61">
        <v>5</v>
      </c>
      <c r="G20" s="61">
        <v>4.5</v>
      </c>
      <c r="H20" s="61">
        <v>3</v>
      </c>
      <c r="I20" s="52">
        <v>4</v>
      </c>
      <c r="J20" s="95">
        <v>4</v>
      </c>
      <c r="K20" s="138">
        <v>5.5</v>
      </c>
      <c r="L20" s="61">
        <v>6.5</v>
      </c>
      <c r="M20" s="116">
        <v>3.5</v>
      </c>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row>
    <row r="21" spans="1:219" s="9" customFormat="1" x14ac:dyDescent="0.6">
      <c r="A21"/>
      <c r="B21" s="35" t="s">
        <v>105</v>
      </c>
      <c r="C21" s="36"/>
      <c r="D21" s="105"/>
      <c r="E21" s="142">
        <v>5</v>
      </c>
      <c r="F21" s="62">
        <v>7</v>
      </c>
      <c r="G21" s="62">
        <v>7</v>
      </c>
      <c r="H21" s="62">
        <v>5</v>
      </c>
      <c r="I21" s="149">
        <v>8</v>
      </c>
      <c r="J21" s="96">
        <v>5</v>
      </c>
      <c r="K21" s="62">
        <v>8</v>
      </c>
      <c r="L21" s="62">
        <v>8</v>
      </c>
      <c r="M21" s="81">
        <v>6</v>
      </c>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row>
    <row r="22" spans="1:219" s="9" customFormat="1" x14ac:dyDescent="0.6">
      <c r="A22"/>
      <c r="B22" s="37" t="s">
        <v>85</v>
      </c>
      <c r="C22" s="38"/>
      <c r="D22" s="106"/>
      <c r="E22" s="143">
        <v>45261</v>
      </c>
      <c r="F22" s="42">
        <v>45352</v>
      </c>
      <c r="G22" s="39">
        <v>45444</v>
      </c>
      <c r="H22" s="39">
        <v>45536</v>
      </c>
      <c r="I22" s="43">
        <v>45627</v>
      </c>
      <c r="J22" s="42">
        <v>45717</v>
      </c>
      <c r="K22" s="139">
        <v>45809</v>
      </c>
      <c r="L22" s="39">
        <v>45901</v>
      </c>
      <c r="M22" s="82">
        <v>45992</v>
      </c>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row>
    <row r="23" spans="1:219" x14ac:dyDescent="0.6">
      <c r="B23" s="69"/>
      <c r="C23" s="69" t="s">
        <v>91</v>
      </c>
      <c r="D23" s="107"/>
      <c r="E23" s="45">
        <v>0.5</v>
      </c>
      <c r="F23" s="56">
        <v>0.5</v>
      </c>
      <c r="G23" s="56">
        <v>0.5</v>
      </c>
      <c r="H23" s="56">
        <v>0.5</v>
      </c>
      <c r="I23" s="45">
        <v>0.5</v>
      </c>
      <c r="J23" s="56">
        <v>0.5</v>
      </c>
      <c r="K23" s="56">
        <v>0.5</v>
      </c>
      <c r="L23" s="56">
        <v>0.5</v>
      </c>
      <c r="M23" s="83">
        <v>0.5</v>
      </c>
    </row>
    <row r="24" spans="1:219" x14ac:dyDescent="0.6">
      <c r="B24" s="67"/>
      <c r="C24" s="67" t="s">
        <v>103</v>
      </c>
      <c r="D24" s="108" t="s">
        <v>30</v>
      </c>
      <c r="E24" s="47">
        <v>0.5</v>
      </c>
      <c r="F24" s="55"/>
      <c r="G24" s="76">
        <v>0.5</v>
      </c>
      <c r="H24" s="1"/>
      <c r="I24" s="47">
        <v>0.5</v>
      </c>
      <c r="J24" s="77"/>
      <c r="K24" s="76">
        <v>0.5</v>
      </c>
      <c r="L24" s="77"/>
      <c r="M24" s="90">
        <v>0.5</v>
      </c>
    </row>
    <row r="25" spans="1:219" x14ac:dyDescent="0.6">
      <c r="B25" s="67"/>
      <c r="C25" s="67" t="s">
        <v>31</v>
      </c>
      <c r="D25" s="109" t="s">
        <v>32</v>
      </c>
      <c r="E25" s="47">
        <v>0.5</v>
      </c>
      <c r="F25" s="46">
        <v>0.5</v>
      </c>
      <c r="G25" s="77"/>
      <c r="H25" s="76">
        <v>0.5</v>
      </c>
      <c r="I25" s="48"/>
      <c r="J25" s="76">
        <v>0.5</v>
      </c>
      <c r="K25" s="1"/>
      <c r="L25" s="76">
        <v>0.5</v>
      </c>
      <c r="M25" s="85"/>
    </row>
    <row r="26" spans="1:219" x14ac:dyDescent="0.6">
      <c r="B26" s="67"/>
      <c r="C26" s="67" t="s">
        <v>33</v>
      </c>
      <c r="D26" s="109" t="s">
        <v>34</v>
      </c>
      <c r="E26" s="47">
        <v>0.5</v>
      </c>
      <c r="F26" s="44"/>
      <c r="G26" s="76">
        <v>0.5</v>
      </c>
      <c r="H26" s="77"/>
      <c r="I26" s="47">
        <v>0.5</v>
      </c>
      <c r="J26" s="77"/>
      <c r="K26" s="76">
        <v>0.5</v>
      </c>
      <c r="L26" s="77"/>
      <c r="M26" s="90">
        <v>0.5</v>
      </c>
    </row>
    <row r="27" spans="1:219" x14ac:dyDescent="0.6">
      <c r="B27" s="67"/>
      <c r="C27" s="67" t="s">
        <v>110</v>
      </c>
      <c r="D27" s="109" t="s">
        <v>133</v>
      </c>
      <c r="E27" s="47">
        <v>0.5</v>
      </c>
      <c r="F27" s="44"/>
      <c r="G27" s="76">
        <v>0.5</v>
      </c>
      <c r="H27" s="76">
        <v>0.5</v>
      </c>
      <c r="I27" s="48"/>
      <c r="J27" s="76">
        <v>0.5</v>
      </c>
      <c r="K27" s="77"/>
      <c r="L27" s="76">
        <v>0.5</v>
      </c>
      <c r="M27" s="84"/>
      <c r="O27" s="2" t="s">
        <v>134</v>
      </c>
    </row>
    <row r="28" spans="1:219" x14ac:dyDescent="0.6">
      <c r="B28" s="67"/>
      <c r="C28" s="67" t="s">
        <v>87</v>
      </c>
      <c r="D28" s="109" t="s">
        <v>95</v>
      </c>
      <c r="E28" s="72"/>
      <c r="F28" s="77"/>
      <c r="G28" s="76">
        <v>0.5</v>
      </c>
      <c r="H28" s="77"/>
      <c r="I28" s="47">
        <v>0.5</v>
      </c>
      <c r="J28" s="77"/>
      <c r="K28" s="76">
        <v>0.5</v>
      </c>
      <c r="L28" s="77"/>
      <c r="M28" s="90">
        <v>0.5</v>
      </c>
      <c r="O28" s="2"/>
    </row>
    <row r="29" spans="1:219" x14ac:dyDescent="0.6">
      <c r="B29" s="168" t="s">
        <v>153</v>
      </c>
      <c r="C29" s="156" t="s">
        <v>146</v>
      </c>
      <c r="D29" s="109" t="s">
        <v>19</v>
      </c>
      <c r="E29" s="72"/>
      <c r="F29" s="76">
        <v>0.5</v>
      </c>
      <c r="G29" s="77"/>
      <c r="H29" s="1"/>
      <c r="I29" s="48"/>
      <c r="J29" s="1"/>
      <c r="K29" s="1"/>
      <c r="L29" s="1"/>
      <c r="M29" s="85"/>
      <c r="O29" s="2" t="s">
        <v>152</v>
      </c>
    </row>
    <row r="30" spans="1:219" x14ac:dyDescent="0.6">
      <c r="B30" s="168"/>
      <c r="C30" s="156" t="s">
        <v>155</v>
      </c>
      <c r="D30" s="109" t="s">
        <v>19</v>
      </c>
      <c r="E30" s="72"/>
      <c r="F30" s="76">
        <v>0.5</v>
      </c>
      <c r="G30" s="77"/>
      <c r="H30" s="1"/>
      <c r="I30" s="48"/>
      <c r="J30" s="1"/>
      <c r="K30" s="1"/>
      <c r="L30" s="1"/>
      <c r="M30" s="85"/>
      <c r="O30" s="2" t="s">
        <v>152</v>
      </c>
    </row>
    <row r="31" spans="1:219" x14ac:dyDescent="0.6">
      <c r="B31" s="67"/>
      <c r="C31" s="156" t="s">
        <v>147</v>
      </c>
      <c r="D31" s="109" t="s">
        <v>133</v>
      </c>
      <c r="E31" s="72"/>
      <c r="F31" s="77"/>
      <c r="G31" s="76">
        <v>0.5</v>
      </c>
      <c r="H31" s="1"/>
      <c r="I31" s="48"/>
      <c r="J31" s="1"/>
      <c r="K31" s="1"/>
      <c r="L31" s="1"/>
      <c r="M31" s="85"/>
      <c r="O31" s="2" t="s">
        <v>151</v>
      </c>
    </row>
    <row r="32" spans="1:219" x14ac:dyDescent="0.6">
      <c r="B32" s="67"/>
      <c r="C32" s="156" t="s">
        <v>148</v>
      </c>
      <c r="D32" s="109" t="s">
        <v>133</v>
      </c>
      <c r="E32" s="72"/>
      <c r="F32" s="76">
        <v>0.5</v>
      </c>
      <c r="G32" s="77"/>
      <c r="H32" s="1"/>
      <c r="I32" s="48"/>
      <c r="J32" s="1"/>
      <c r="K32" s="1"/>
      <c r="L32" s="1"/>
      <c r="M32" s="85"/>
      <c r="O32" s="2" t="s">
        <v>151</v>
      </c>
    </row>
    <row r="33" spans="1:219" x14ac:dyDescent="0.6">
      <c r="B33" s="67"/>
      <c r="C33" s="67" t="s">
        <v>42</v>
      </c>
      <c r="D33" s="109" t="s">
        <v>135</v>
      </c>
      <c r="E33" s="47">
        <v>0.5</v>
      </c>
      <c r="F33" s="76">
        <v>0.5</v>
      </c>
      <c r="G33" s="77"/>
      <c r="H33" s="1"/>
      <c r="I33" s="48"/>
      <c r="J33" s="120">
        <v>1</v>
      </c>
      <c r="K33" s="1"/>
      <c r="L33" s="1"/>
      <c r="M33" s="85"/>
      <c r="O33" s="2"/>
    </row>
    <row r="34" spans="1:219" x14ac:dyDescent="0.6">
      <c r="B34" s="67"/>
      <c r="C34" s="67" t="s">
        <v>111</v>
      </c>
      <c r="D34" s="109" t="s">
        <v>113</v>
      </c>
      <c r="E34" s="47">
        <v>0.5</v>
      </c>
      <c r="F34" s="1"/>
      <c r="G34" s="76">
        <v>0.5</v>
      </c>
      <c r="H34" s="1"/>
      <c r="I34" s="48"/>
      <c r="J34" s="1"/>
      <c r="K34" s="1"/>
      <c r="L34" s="1"/>
      <c r="M34" s="85"/>
      <c r="O34" s="2"/>
    </row>
    <row r="35" spans="1:219" x14ac:dyDescent="0.6">
      <c r="B35" s="67"/>
      <c r="C35" s="67" t="s">
        <v>112</v>
      </c>
      <c r="D35" s="109" t="s">
        <v>113</v>
      </c>
      <c r="E35" s="48"/>
      <c r="F35" s="1"/>
      <c r="G35" s="77"/>
      <c r="H35" s="1"/>
      <c r="I35" s="47">
        <v>0.5</v>
      </c>
      <c r="J35" s="77"/>
      <c r="K35" s="77"/>
      <c r="L35" s="77"/>
      <c r="M35" s="84"/>
      <c r="O35" s="2"/>
    </row>
    <row r="36" spans="1:219" x14ac:dyDescent="0.6">
      <c r="B36" s="67"/>
      <c r="C36" s="156" t="s">
        <v>150</v>
      </c>
      <c r="D36" s="109" t="s">
        <v>130</v>
      </c>
      <c r="E36" s="127">
        <v>1</v>
      </c>
      <c r="F36" s="120">
        <v>1</v>
      </c>
      <c r="G36" s="77"/>
      <c r="H36" s="77"/>
      <c r="I36" s="72"/>
      <c r="J36" s="77"/>
      <c r="K36" s="77"/>
      <c r="L36" s="77"/>
      <c r="M36" s="84"/>
      <c r="O36" s="2" t="s">
        <v>152</v>
      </c>
    </row>
    <row r="37" spans="1:219" x14ac:dyDescent="0.6">
      <c r="B37" s="67"/>
      <c r="C37" s="156" t="s">
        <v>141</v>
      </c>
      <c r="D37" s="109" t="s">
        <v>149</v>
      </c>
      <c r="E37" s="72"/>
      <c r="F37" s="1"/>
      <c r="G37" s="77"/>
      <c r="H37" s="120">
        <v>1</v>
      </c>
      <c r="I37" s="72"/>
      <c r="J37" s="77"/>
      <c r="K37" s="77"/>
      <c r="L37" s="77"/>
      <c r="M37" s="84"/>
      <c r="O37" s="2" t="s">
        <v>144</v>
      </c>
    </row>
    <row r="38" spans="1:219" ht="15.9" thickBot="1" x14ac:dyDescent="0.65">
      <c r="B38" s="67"/>
      <c r="C38" s="158" t="s">
        <v>97</v>
      </c>
      <c r="D38" s="159" t="s">
        <v>19</v>
      </c>
      <c r="E38" s="48"/>
      <c r="F38" s="1"/>
      <c r="G38" s="77"/>
      <c r="H38" s="1"/>
      <c r="I38" s="48"/>
      <c r="J38" s="1"/>
      <c r="K38" s="1"/>
      <c r="L38" s="1"/>
      <c r="M38" s="85"/>
    </row>
    <row r="39" spans="1:219" s="9" customFormat="1" x14ac:dyDescent="0.6">
      <c r="A39"/>
      <c r="B39" s="91" t="s">
        <v>84</v>
      </c>
      <c r="C39" s="92"/>
      <c r="D39" s="110"/>
      <c r="E39" s="144">
        <v>5</v>
      </c>
      <c r="F39" s="87">
        <v>4</v>
      </c>
      <c r="G39" s="93">
        <v>3.5</v>
      </c>
      <c r="H39" s="93">
        <v>2.5</v>
      </c>
      <c r="I39" s="94">
        <v>2.5</v>
      </c>
      <c r="J39" s="87">
        <v>2.5</v>
      </c>
      <c r="K39" s="93">
        <v>2</v>
      </c>
      <c r="L39" s="93">
        <v>1.5</v>
      </c>
      <c r="M39" s="88">
        <v>2</v>
      </c>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row>
    <row r="40" spans="1:219" s="9" customFormat="1" ht="15.9" thickBot="1" x14ac:dyDescent="0.65">
      <c r="A40"/>
      <c r="B40" s="35" t="s">
        <v>107</v>
      </c>
      <c r="C40" s="33"/>
      <c r="D40" s="105"/>
      <c r="E40" s="145">
        <v>9</v>
      </c>
      <c r="F40" s="49">
        <f t="shared" ref="F40:M40" si="0">+F20+F39</f>
        <v>9</v>
      </c>
      <c r="G40" s="49">
        <f t="shared" si="0"/>
        <v>8</v>
      </c>
      <c r="H40" s="49">
        <f t="shared" si="0"/>
        <v>5.5</v>
      </c>
      <c r="I40" s="50">
        <f t="shared" si="0"/>
        <v>6.5</v>
      </c>
      <c r="J40" s="89">
        <f t="shared" si="0"/>
        <v>6.5</v>
      </c>
      <c r="K40" s="49">
        <f t="shared" si="0"/>
        <v>7.5</v>
      </c>
      <c r="L40" s="49">
        <f t="shared" si="0"/>
        <v>8</v>
      </c>
      <c r="M40" s="86">
        <f t="shared" si="0"/>
        <v>5.5</v>
      </c>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row>
    <row r="41" spans="1:219" x14ac:dyDescent="0.6">
      <c r="E41" s="1"/>
      <c r="F41" s="1"/>
      <c r="G41" s="1"/>
      <c r="H41" s="1"/>
      <c r="I41" s="1"/>
      <c r="J41" s="1"/>
      <c r="K41" s="1"/>
    </row>
    <row r="43" spans="1:219" x14ac:dyDescent="0.6">
      <c r="B43" s="58" t="s">
        <v>125</v>
      </c>
      <c r="C43" s="59"/>
      <c r="D43" s="60"/>
    </row>
    <row r="44" spans="1:219" s="3" customFormat="1" x14ac:dyDescent="0.6">
      <c r="B44" s="23" t="s">
        <v>35</v>
      </c>
      <c r="C44" s="23" t="s">
        <v>13</v>
      </c>
      <c r="D44" s="23" t="s">
        <v>36</v>
      </c>
    </row>
    <row r="45" spans="1:219" x14ac:dyDescent="0.6">
      <c r="B45" s="5" t="s">
        <v>37</v>
      </c>
      <c r="C45" s="5" t="s">
        <v>86</v>
      </c>
      <c r="D45" s="53">
        <v>45809</v>
      </c>
    </row>
    <row r="46" spans="1:219" x14ac:dyDescent="0.6">
      <c r="B46" s="5" t="s">
        <v>37</v>
      </c>
      <c r="C46" s="5" t="s">
        <v>154</v>
      </c>
      <c r="D46" s="53">
        <v>46174</v>
      </c>
    </row>
    <row r="47" spans="1:219" x14ac:dyDescent="0.6">
      <c r="B47" s="5" t="s">
        <v>37</v>
      </c>
      <c r="C47" s="5" t="s">
        <v>108</v>
      </c>
      <c r="D47" s="66" t="s">
        <v>38</v>
      </c>
    </row>
    <row r="48" spans="1:219" x14ac:dyDescent="0.6">
      <c r="B48" s="5" t="s">
        <v>100</v>
      </c>
      <c r="C48" s="5" t="s">
        <v>99</v>
      </c>
      <c r="D48" s="66" t="s">
        <v>158</v>
      </c>
    </row>
    <row r="49" spans="2:4" x14ac:dyDescent="0.6">
      <c r="B49" s="5" t="s">
        <v>39</v>
      </c>
      <c r="C49" s="5" t="s">
        <v>102</v>
      </c>
      <c r="D49" s="66" t="s">
        <v>104</v>
      </c>
    </row>
    <row r="50" spans="2:4" x14ac:dyDescent="0.6">
      <c r="B50" s="5" t="s">
        <v>39</v>
      </c>
      <c r="C50" s="5" t="s">
        <v>40</v>
      </c>
      <c r="D50" s="51" t="s">
        <v>38</v>
      </c>
    </row>
    <row r="51" spans="2:4" x14ac:dyDescent="0.6">
      <c r="B51" s="5" t="s">
        <v>101</v>
      </c>
      <c r="C51" s="5" t="s">
        <v>98</v>
      </c>
      <c r="D51" s="66" t="s">
        <v>38</v>
      </c>
    </row>
    <row r="52" spans="2:4" x14ac:dyDescent="0.6">
      <c r="B52" s="160" t="s">
        <v>41</v>
      </c>
      <c r="C52" s="160"/>
      <c r="D52" s="160"/>
    </row>
    <row r="53" spans="2:4" x14ac:dyDescent="0.6">
      <c r="B53" s="70"/>
      <c r="C53" s="70"/>
      <c r="D53" s="71"/>
    </row>
  </sheetData>
  <mergeCells count="6">
    <mergeCell ref="B52:D52"/>
    <mergeCell ref="D2:M2"/>
    <mergeCell ref="E7:I7"/>
    <mergeCell ref="F15:J15"/>
    <mergeCell ref="B29:B30"/>
    <mergeCell ref="E12:H12"/>
  </mergeCells>
  <phoneticPr fontId="7" type="noConversion"/>
  <conditionalFormatting sqref="E40:M40">
    <cfRule type="cellIs" dxfId="0" priority="2" operator="greaterThan">
      <formula>8</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6" workbookViewId="0">
      <selection activeCell="F11" sqref="F11"/>
    </sheetView>
  </sheetViews>
  <sheetFormatPr defaultRowHeight="15.6" x14ac:dyDescent="0.6"/>
  <cols>
    <col min="6" max="6" width="27.5" customWidth="1"/>
    <col min="7" max="7" width="40" customWidth="1"/>
    <col min="8" max="8" width="46.59765625" customWidth="1"/>
  </cols>
  <sheetData>
    <row r="2" spans="3:8" x14ac:dyDescent="0.6">
      <c r="C2" t="s">
        <v>43</v>
      </c>
    </row>
    <row r="3" spans="3:8" x14ac:dyDescent="0.6">
      <c r="D3" t="s">
        <v>44</v>
      </c>
    </row>
    <row r="5" spans="3:8" x14ac:dyDescent="0.6">
      <c r="C5" t="s">
        <v>45</v>
      </c>
      <c r="D5" t="s">
        <v>46</v>
      </c>
      <c r="E5" t="s">
        <v>47</v>
      </c>
      <c r="F5" t="s">
        <v>48</v>
      </c>
      <c r="G5" t="s">
        <v>49</v>
      </c>
      <c r="H5" t="s">
        <v>50</v>
      </c>
    </row>
    <row r="6" spans="3:8" ht="85.9" customHeight="1" x14ac:dyDescent="0.6">
      <c r="C6" s="14" t="s">
        <v>27</v>
      </c>
      <c r="D6" s="16">
        <v>1</v>
      </c>
      <c r="E6" s="16" t="s">
        <v>51</v>
      </c>
      <c r="F6" s="17" t="s">
        <v>52</v>
      </c>
      <c r="G6" s="17" t="s">
        <v>53</v>
      </c>
      <c r="H6" s="17" t="s">
        <v>54</v>
      </c>
    </row>
    <row r="7" spans="3:8" ht="81" customHeight="1" x14ac:dyDescent="0.6">
      <c r="C7" s="16" t="s">
        <v>55</v>
      </c>
      <c r="D7" s="16">
        <v>4</v>
      </c>
      <c r="E7" s="16" t="s">
        <v>56</v>
      </c>
      <c r="F7" s="17" t="s">
        <v>57</v>
      </c>
      <c r="G7" s="17" t="s">
        <v>58</v>
      </c>
      <c r="H7" s="17" t="s">
        <v>59</v>
      </c>
    </row>
    <row r="8" spans="3:8" ht="31.2" x14ac:dyDescent="0.6">
      <c r="C8" s="14" t="s">
        <v>18</v>
      </c>
      <c r="D8" s="16">
        <v>6</v>
      </c>
      <c r="E8" s="16" t="s">
        <v>60</v>
      </c>
      <c r="F8" s="17" t="s">
        <v>61</v>
      </c>
      <c r="G8" s="17" t="s">
        <v>62</v>
      </c>
      <c r="H8" s="17" t="s">
        <v>63</v>
      </c>
    </row>
    <row r="9" spans="3:8" ht="31.2" x14ac:dyDescent="0.6">
      <c r="C9" s="15" t="s">
        <v>16</v>
      </c>
      <c r="D9" s="16">
        <v>9</v>
      </c>
      <c r="E9" s="16" t="s">
        <v>64</v>
      </c>
      <c r="F9" s="17" t="s">
        <v>65</v>
      </c>
      <c r="G9" s="17" t="s">
        <v>66</v>
      </c>
      <c r="H9" s="17"/>
    </row>
    <row r="10" spans="3:8" ht="109.2" x14ac:dyDescent="0.6">
      <c r="C10" s="14" t="s">
        <v>16</v>
      </c>
      <c r="D10" s="16">
        <v>12</v>
      </c>
      <c r="E10" s="16" t="s">
        <v>51</v>
      </c>
      <c r="F10" s="17" t="s">
        <v>67</v>
      </c>
      <c r="G10" s="17" t="s">
        <v>68</v>
      </c>
      <c r="H10" s="17" t="s">
        <v>69</v>
      </c>
    </row>
    <row r="11" spans="3:8" ht="46.8" x14ac:dyDescent="0.6">
      <c r="C11" s="15" t="s">
        <v>23</v>
      </c>
      <c r="D11" s="16">
        <v>15</v>
      </c>
      <c r="E11" s="16" t="s">
        <v>70</v>
      </c>
      <c r="F11" s="17" t="s">
        <v>71</v>
      </c>
      <c r="G11" s="17" t="s">
        <v>72</v>
      </c>
      <c r="H11" s="17"/>
    </row>
    <row r="12" spans="3:8" ht="31.2" x14ac:dyDescent="0.6">
      <c r="C12" s="14" t="s">
        <v>73</v>
      </c>
      <c r="D12" s="16">
        <v>18</v>
      </c>
      <c r="E12" s="16" t="s">
        <v>60</v>
      </c>
      <c r="F12" s="17" t="s">
        <v>74</v>
      </c>
      <c r="G12" s="17"/>
      <c r="H12" s="17"/>
    </row>
    <row r="13" spans="3:8" ht="31.2" x14ac:dyDescent="0.6">
      <c r="C13" s="12" t="s">
        <v>17</v>
      </c>
      <c r="D13" s="16">
        <v>21</v>
      </c>
      <c r="E13" s="16" t="s">
        <v>64</v>
      </c>
      <c r="F13" s="17" t="s">
        <v>75</v>
      </c>
      <c r="G13" s="17" t="s">
        <v>76</v>
      </c>
      <c r="H13" s="17"/>
    </row>
    <row r="14" spans="3:8" ht="31.2" x14ac:dyDescent="0.6">
      <c r="D14" s="16">
        <v>24</v>
      </c>
      <c r="E14" s="16" t="s">
        <v>51</v>
      </c>
      <c r="F14" s="17" t="s">
        <v>77</v>
      </c>
      <c r="G14" s="17" t="s">
        <v>78</v>
      </c>
      <c r="H14"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082EEAB53D5745AB4CFD207E1347A5" ma:contentTypeVersion="7" ma:contentTypeDescription="Create a new document." ma:contentTypeScope="" ma:versionID="87eb8372d04eccb5016a1066a9283835">
  <xsd:schema xmlns:xsd="http://www.w3.org/2001/XMLSchema" xmlns:xs="http://www.w3.org/2001/XMLSchema" xmlns:p="http://schemas.microsoft.com/office/2006/metadata/properties" xmlns:ns3="3bf0aae3-5c0a-474a-b598-12828838a030" xmlns:ns4="059ab58a-6dda-4421-a03e-dc95e4549a1e" targetNamespace="http://schemas.microsoft.com/office/2006/metadata/properties" ma:root="true" ma:fieldsID="c47a7c58d231631194b039045f980eff" ns3:_="" ns4:_="">
    <xsd:import namespace="3bf0aae3-5c0a-474a-b598-12828838a030"/>
    <xsd:import namespace="059ab58a-6dda-4421-a03e-dc95e4549a1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f0aae3-5c0a-474a-b598-12828838a0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9ab58a-6dda-4421-a03e-dc95e4549a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410928-9A81-4ECA-A799-1730B5A52BCC}">
  <ds:schemaRefs>
    <ds:schemaRef ds:uri="3bf0aae3-5c0a-474a-b598-12828838a030"/>
    <ds:schemaRef ds:uri="http://schemas.microsoft.com/office/2006/documentManagement/types"/>
    <ds:schemaRef ds:uri="http://www.w3.org/XML/1998/namespace"/>
    <ds:schemaRef ds:uri="http://purl.org/dc/elements/1.1/"/>
    <ds:schemaRef ds:uri="http://purl.org/dc/terms/"/>
    <ds:schemaRef ds:uri="http://schemas.microsoft.com/office/2006/metadata/properties"/>
    <ds:schemaRef ds:uri="059ab58a-6dda-4421-a03e-dc95e4549a1e"/>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3.xml><?xml version="1.0" encoding="utf-8"?>
<ds:datastoreItem xmlns:ds="http://schemas.openxmlformats.org/officeDocument/2006/customXml" ds:itemID="{853FC13A-9323-4471-9BC6-FCB052218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f0aae3-5c0a-474a-b598-12828838a030"/>
    <ds:schemaRef ds:uri="059ab58a-6dda-4421-a03e-dc95e4549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2022-2024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2023-12-08T13:25:13Z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0x010100BB082EEAB53D5745AB4CFD207E1347A5</vt:lpwstr>
  </property>
</Properties>
</file>