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36C69D2E-FBFE-447D-8D59-2EAF8A48776D}"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1" i="5" l="1"/>
  <c r="K51" i="5"/>
  <c r="L51" i="5"/>
  <c r="M51" i="5"/>
  <c r="H51" i="5"/>
  <c r="F51" i="5"/>
  <c r="E51" i="5"/>
  <c r="G51" i="5" l="1"/>
  <c r="I51" i="5"/>
</calcChain>
</file>

<file path=xl/sharedStrings.xml><?xml version="1.0" encoding="utf-8"?>
<sst xmlns="http://schemas.openxmlformats.org/spreadsheetml/2006/main" count="358" uniqueCount="186">
  <si>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</si>
  <si>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</si>
  <si>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</si>
  <si>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</si>
  <si>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</si>
  <si>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</si>
  <si>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</si>
  <si>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</si>
  <si>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</si>
  <si>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</si>
  <si>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</si>
  <si>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</si>
  <si>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SAFMC 2021-2022 WORKPLAN - INCORPORATING PROJECTS UNDERWAY AND UPCOMING ASSESSMENTS</t>
  </si>
  <si>
    <t>Amend #</t>
  </si>
  <si>
    <t>Amendment</t>
  </si>
  <si>
    <t>SAFMC Lead</t>
  </si>
  <si>
    <t>SG 50</t>
  </si>
  <si>
    <t>Red Porgy Rebuilding/Allocate</t>
  </si>
  <si>
    <t>Myra</t>
  </si>
  <si>
    <t>PH</t>
  </si>
  <si>
    <t>DOC</t>
  </si>
  <si>
    <t>A</t>
  </si>
  <si>
    <t>O/S</t>
  </si>
  <si>
    <t>PH?</t>
  </si>
  <si>
    <t>A?</t>
  </si>
  <si>
    <t>TBD</t>
  </si>
  <si>
    <t>SG 48</t>
  </si>
  <si>
    <t>Wreckfish ITQ Modernization</t>
  </si>
  <si>
    <t>Christina</t>
  </si>
  <si>
    <t>CMP 34</t>
  </si>
  <si>
    <t>King Mack Assess Response</t>
  </si>
  <si>
    <t xml:space="preserve">PH </t>
  </si>
  <si>
    <t>YT Snapper Assess/Allocate/longterm</t>
  </si>
  <si>
    <t>SG 49</t>
  </si>
  <si>
    <t>Greater AJ Assess/Allocate</t>
  </si>
  <si>
    <t>Mike</t>
  </si>
  <si>
    <t>Roger</t>
  </si>
  <si>
    <t>ABC Control Rule</t>
  </si>
  <si>
    <t>Snowy Grouper Assess Response</t>
  </si>
  <si>
    <t>Allie</t>
  </si>
  <si>
    <t>Gag Assess Response</t>
  </si>
  <si>
    <t>(AP)</t>
  </si>
  <si>
    <t>Golden Tilefish Assess Response</t>
  </si>
  <si>
    <t>CMP 32</t>
  </si>
  <si>
    <t>Gulf Cobia Amendment (Gulf is lead)</t>
  </si>
  <si>
    <t>CMP 33</t>
  </si>
  <si>
    <t>Gulf King Mackerel (Gulf is lead)</t>
  </si>
  <si>
    <t>(SSC)</t>
  </si>
  <si>
    <t>AR</t>
  </si>
  <si>
    <t>JohnH</t>
  </si>
  <si>
    <t xml:space="preserve">DOC </t>
  </si>
  <si>
    <t xml:space="preserve">A </t>
  </si>
  <si>
    <t>Timeline depends on updated Biological Opinion</t>
  </si>
  <si>
    <t>Selection AP or SSC</t>
  </si>
  <si>
    <t>KI/CC</t>
  </si>
  <si>
    <t>SEDAR Committee</t>
  </si>
  <si>
    <t>CC</t>
  </si>
  <si>
    <t>Citizen Science Committee</t>
  </si>
  <si>
    <t>JB</t>
  </si>
  <si>
    <t>Update</t>
  </si>
  <si>
    <t>Habitat Committee</t>
  </si>
  <si>
    <t>RP</t>
  </si>
  <si>
    <t>Law Enforcement Committee</t>
  </si>
  <si>
    <t>MB</t>
  </si>
  <si>
    <t>LEOY</t>
  </si>
  <si>
    <t>CW/JH/MS</t>
  </si>
  <si>
    <t xml:space="preserve"> </t>
  </si>
  <si>
    <t>Joint WorkGroup Rec Sec 102</t>
  </si>
  <si>
    <t>JC</t>
  </si>
  <si>
    <t>SAFMC Rec Data workgroup</t>
  </si>
  <si>
    <t>MB/JC</t>
  </si>
  <si>
    <t>SG 2for1 permit eval (from EO)</t>
  </si>
  <si>
    <t>Habitat Blueprint</t>
  </si>
  <si>
    <t>MB/JC/RP</t>
  </si>
  <si>
    <t>Committee</t>
  </si>
  <si>
    <t>Target Start</t>
  </si>
  <si>
    <t>SG</t>
  </si>
  <si>
    <t>Unassessed ABC-ACL-EC</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</si>
  <si>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</si>
  <si>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</si>
  <si>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</si>
  <si>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</si>
  <si>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</si>
  <si>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</si>
  <si>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</si>
  <si>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</si>
  <si>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</si>
  <si>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</si>
  <si>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</si>
  <si>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</si>
  <si>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</si>
  <si>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</si>
  <si>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</si>
  <si>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</si>
  <si>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</si>
  <si>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</si>
  <si>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</si>
  <si>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</si>
  <si>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</si>
  <si>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</si>
  <si>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</si>
  <si>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</si>
  <si>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</si>
  <si>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</si>
  <si>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</si>
  <si>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</si>
  <si>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</si>
  <si>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</si>
  <si>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</si>
  <si>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</si>
  <si>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</si>
  <si>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</si>
  <si>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</si>
  <si>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</si>
  <si>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</si>
  <si>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</si>
  <si>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</si>
  <si>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</si>
  <si>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</si>
  <si>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</si>
  <si>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Dolphin Wahoo (Recreational Measures)</t>
  </si>
  <si>
    <t>NEW 2022 (Dolphin LongLine)</t>
  </si>
  <si>
    <t>MS/AI/MB/CW/JH</t>
  </si>
  <si>
    <t>SKIP</t>
  </si>
  <si>
    <t>MUST DO WORKLOAD SUBTOTAL</t>
  </si>
  <si>
    <t>*</t>
  </si>
  <si>
    <t>Moved to December meeting</t>
  </si>
  <si>
    <t>Will be tied in with SG Omnibus discussion</t>
  </si>
  <si>
    <t>Added to December meeting per Council's discussion</t>
  </si>
  <si>
    <t>CR</t>
  </si>
  <si>
    <t>Amendments that do not respond to a stock assessment</t>
  </si>
  <si>
    <t>SG 52</t>
  </si>
  <si>
    <t>SG 53</t>
  </si>
  <si>
    <t>Mike/Judd</t>
  </si>
  <si>
    <t>Moved to March: Business OTHER than Coral 10 or Blueprint</t>
  </si>
  <si>
    <t>SBRM Approval</t>
  </si>
  <si>
    <t>2021 Q4 DRAFT - December Meeting Revised</t>
  </si>
  <si>
    <t>UNDERWAY</t>
  </si>
  <si>
    <t>PLANNED</t>
  </si>
  <si>
    <t>Short-term FW AM (gear, area and seasonal closures, size limit)</t>
  </si>
  <si>
    <t>Amendments with statutory deadline</t>
  </si>
  <si>
    <t>Assessment response - must do</t>
  </si>
  <si>
    <t>SG 51</t>
  </si>
  <si>
    <t>SG 44</t>
  </si>
  <si>
    <t>SG 45/GC 11/Sa 4/C 11</t>
  </si>
  <si>
    <t>*Suggest review at special meeting in Jan or Feb.  Placeholder for follow up at the March meeting</t>
  </si>
  <si>
    <t>5-year review of EFH</t>
  </si>
  <si>
    <t xml:space="preserve">SG 46 </t>
  </si>
  <si>
    <t>WORKLOAD TOTAL :  Current FMP projects (line 15) + recurring &amp; special topics (Line 22). Target is 8</t>
  </si>
  <si>
    <t>WORKLOAD SUBTOTAL:  FMP Projects listed Above. Target is 6</t>
  </si>
  <si>
    <t>FMP ITEMS PER MEETING: Target is 8</t>
  </si>
  <si>
    <t>WORKLOAD SUBTOTAL:  Recurring and special topic activities</t>
  </si>
  <si>
    <t>Work suspended</t>
  </si>
  <si>
    <t>Mutton Assess Response (01/23)</t>
  </si>
  <si>
    <t>Black Sea Bass Assess Response (03/23)</t>
  </si>
  <si>
    <t>Moved due to delay in assessment</t>
  </si>
  <si>
    <t>Every other meeting per Council guidance. Extended 6 months.</t>
  </si>
  <si>
    <t>SERO</t>
  </si>
  <si>
    <t>Other Amendments underway, requested, or anticipated to address assessments expected in 2022-2024</t>
  </si>
  <si>
    <t>NEW 2022 (Com E-Logbooks)</t>
  </si>
  <si>
    <t>Gray Triggerfish Assessment Response</t>
  </si>
  <si>
    <t>Red Grouper Assessment Response</t>
  </si>
  <si>
    <t xml:space="preserve">Golden Tilefish Assessment Response </t>
  </si>
  <si>
    <t>**</t>
  </si>
  <si>
    <t>**Suggest review at special meeting Fall 2022</t>
  </si>
  <si>
    <t>OTHER COUNCIL ACTIVITIES</t>
  </si>
  <si>
    <t>Allocation Decision Tree Blueprint</t>
  </si>
  <si>
    <t>Species Shift Scenario Planning</t>
  </si>
  <si>
    <t xml:space="preserve">Blueline Tilefish Assessment Response </t>
  </si>
  <si>
    <t>Recreational AMs (SG 31)</t>
  </si>
  <si>
    <t>Workshop</t>
  </si>
  <si>
    <t>Suggest to start after ABC CR Amendment (June or December 2023)</t>
  </si>
  <si>
    <t>Long-term RS response (MSE, RS reference points)</t>
  </si>
  <si>
    <t>(MSE and scoping begins)</t>
  </si>
  <si>
    <t>Suggest to start after SM assessment</t>
  </si>
  <si>
    <t xml:space="preserve">FMP WORKLOAD SUBTOTAL </t>
  </si>
  <si>
    <t>Vermlion Snapper Assess Response (12/23)</t>
  </si>
  <si>
    <t>Outreach and Communications Committee</t>
  </si>
  <si>
    <t>Amendment would begin upon completion of the MSE</t>
  </si>
  <si>
    <t>DOC/S</t>
  </si>
  <si>
    <t>(Public input and AP)</t>
  </si>
  <si>
    <t>NEW 2022 Rec Permit+Reporting Restart?</t>
  </si>
  <si>
    <t>NEW 2022 Blueline Framework AM?</t>
  </si>
  <si>
    <t>SKIP?</t>
  </si>
  <si>
    <t>NEW 2022 Spanish Mackerel Assess Response (04/22)</t>
  </si>
  <si>
    <t>NEW 2022 Scamp OA Response (10/22)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</si>
</sst>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7"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tint="-9.9978637043366805E-2"/>
        <bgColor indexed="64"/>
      </patternFill>
    </fill>
  </fills>
  <borders count="59">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indexed="64"/>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style="thin">
        <color rgb="FF000000"/>
      </left>
      <right style="thin">
        <color rgb="FF000000"/>
      </right>
      <top style="thin">
        <color auto="1"/>
      </top>
      <bottom/>
      <diagonal/>
    </border>
    <border>
      <left style="thin">
        <color rgb="FF000000"/>
      </left>
      <right/>
      <top style="thin">
        <color auto="1"/>
      </top>
      <bottom/>
      <diagonal/>
    </border>
    <border>
      <left/>
      <right style="thin">
        <color rgb="FF000000"/>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auto="1"/>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style="thin">
        <color rgb="FF000000"/>
      </bottom>
      <diagonal/>
    </border>
  </borders>
  <cellStyleXfs count="1">
    <xf numFmtId="0" fontId="0" fillId="0" borderId="0"/>
  </cellStyleXfs>
  <cellXfs count="230">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0" borderId="0" xfId="0" applyFont="1" applyAlignment="1">
      <alignment horizontal="center"/>
    </xf>
    <xf numFmtId="0" fontId="1" fillId="2" borderId="3" xfId="0" applyFont="1" applyFill="1" applyBorder="1"/>
    <xf numFmtId="0" fontId="0" fillId="0" borderId="6"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7"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xf numFmtId="0" fontId="1" fillId="0" borderId="0" xfId="0" applyFont="1" applyFill="1"/>
    <xf numFmtId="0" fontId="0" fillId="0" borderId="0" xfId="0" applyBorder="1"/>
    <xf numFmtId="0" fontId="2" fillId="2" borderId="12" xfId="0" applyFont="1" applyFill="1" applyBorder="1"/>
    <xf numFmtId="0" fontId="0" fillId="10" borderId="6" xfId="0" applyFill="1" applyBorder="1"/>
    <xf numFmtId="0" fontId="0" fillId="0" borderId="6" xfId="0" applyFill="1" applyBorder="1"/>
    <xf numFmtId="0" fontId="0" fillId="0" borderId="13" xfId="0" applyBorder="1"/>
    <xf numFmtId="0" fontId="0" fillId="6" borderId="6" xfId="0" applyFill="1" applyBorder="1"/>
    <xf numFmtId="0" fontId="0" fillId="4" borderId="0" xfId="0" applyFill="1" applyBorder="1" applyAlignment="1">
      <alignment horizontal="center" vertical="center"/>
    </xf>
    <xf numFmtId="0" fontId="1" fillId="4"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3" borderId="0" xfId="0" applyFill="1" applyBorder="1" applyAlignment="1">
      <alignment horizontal="center" vertical="center"/>
    </xf>
    <xf numFmtId="0" fontId="0" fillId="9" borderId="0" xfId="0" applyFont="1" applyFill="1" applyBorder="1" applyAlignment="1">
      <alignment horizontal="center" vertical="center"/>
    </xf>
    <xf numFmtId="0" fontId="0" fillId="0" borderId="0" xfId="0" applyFill="1" applyBorder="1"/>
    <xf numFmtId="0" fontId="6" fillId="0" borderId="4" xfId="0" applyFont="1" applyFill="1" applyBorder="1"/>
    <xf numFmtId="0" fontId="0" fillId="0" borderId="0" xfId="0" applyFill="1" applyBorder="1" applyAlignment="1">
      <alignment horizontal="center" vertical="center"/>
    </xf>
    <xf numFmtId="0" fontId="0" fillId="4" borderId="0" xfId="0" applyFont="1" applyFill="1" applyBorder="1" applyAlignment="1">
      <alignment horizontal="center" vertical="center"/>
    </xf>
    <xf numFmtId="0" fontId="1" fillId="14" borderId="5" xfId="0" applyFont="1" applyFill="1" applyBorder="1" applyAlignment="1">
      <alignment horizontal="center"/>
    </xf>
    <xf numFmtId="0" fontId="1" fillId="14" borderId="5" xfId="0" applyFont="1" applyFill="1" applyBorder="1"/>
    <xf numFmtId="164" fontId="1" fillId="2" borderId="13" xfId="0" applyNumberFormat="1" applyFont="1" applyFill="1" applyBorder="1"/>
    <xf numFmtId="0" fontId="1" fillId="2" borderId="12" xfId="0" applyFont="1" applyFill="1" applyBorder="1"/>
    <xf numFmtId="0" fontId="0" fillId="14" borderId="10" xfId="0" applyFill="1" applyBorder="1"/>
    <xf numFmtId="0" fontId="0" fillId="14" borderId="17" xfId="0" applyFill="1" applyBorder="1"/>
    <xf numFmtId="0" fontId="0" fillId="13" borderId="6" xfId="0" applyFill="1" applyBorder="1"/>
    <xf numFmtId="0" fontId="0" fillId="10" borderId="10" xfId="0" applyFill="1" applyBorder="1"/>
    <xf numFmtId="0" fontId="6" fillId="10" borderId="16" xfId="0" applyFont="1" applyFill="1" applyBorder="1"/>
    <xf numFmtId="0" fontId="0" fillId="10" borderId="17" xfId="0" applyFill="1" applyBorder="1" applyAlignment="1">
      <alignment horizontal="center" vertical="center"/>
    </xf>
    <xf numFmtId="0" fontId="0" fillId="9" borderId="0" xfId="0" applyFont="1" applyFill="1" applyBorder="1" applyAlignment="1">
      <alignment horizontal="left" vertical="center"/>
    </xf>
    <xf numFmtId="0" fontId="0" fillId="0" borderId="19" xfId="0" applyBorder="1"/>
    <xf numFmtId="0" fontId="0" fillId="0" borderId="2" xfId="0" applyFill="1" applyBorder="1"/>
    <xf numFmtId="0" fontId="0" fillId="0" borderId="7" xfId="0" applyBorder="1"/>
    <xf numFmtId="0" fontId="1" fillId="0" borderId="2" xfId="0" applyFont="1" applyBorder="1" applyAlignment="1">
      <alignment horizontal="center"/>
    </xf>
    <xf numFmtId="0" fontId="0" fillId="0" borderId="0" xfId="0" applyFill="1" applyBorder="1" applyAlignment="1">
      <alignment horizontal="center"/>
    </xf>
    <xf numFmtId="0" fontId="4" fillId="10" borderId="17" xfId="0" applyFont="1" applyFill="1" applyBorder="1" applyAlignment="1">
      <alignment horizontal="left" vertical="center"/>
    </xf>
    <xf numFmtId="0" fontId="0" fillId="0" borderId="22" xfId="0" applyBorder="1"/>
    <xf numFmtId="0" fontId="0" fillId="0" borderId="23" xfId="0" applyBorder="1"/>
    <xf numFmtId="0" fontId="0" fillId="0" borderId="21" xfId="0" applyBorder="1"/>
    <xf numFmtId="0" fontId="0" fillId="0" borderId="21" xfId="0" applyBorder="1" applyAlignment="1">
      <alignment horizontal="center" vertical="center"/>
    </xf>
    <xf numFmtId="0" fontId="1" fillId="0" borderId="21" xfId="0" applyFont="1" applyBorder="1" applyAlignment="1">
      <alignment horizontal="left" vertical="center"/>
    </xf>
    <xf numFmtId="0" fontId="0" fillId="14" borderId="17" xfId="0" applyFill="1" applyBorder="1" applyAlignment="1">
      <alignment horizontal="center" vertical="center"/>
    </xf>
    <xf numFmtId="0" fontId="1" fillId="14" borderId="17" xfId="0" applyFont="1" applyFill="1" applyBorder="1" applyAlignment="1">
      <alignment horizontal="center" vertical="center"/>
    </xf>
    <xf numFmtId="0" fontId="1" fillId="2" borderId="24" xfId="0" applyFont="1" applyFill="1" applyBorder="1"/>
    <xf numFmtId="164" fontId="1" fillId="2" borderId="15" xfId="0" applyNumberFormat="1" applyFont="1" applyFill="1" applyBorder="1"/>
    <xf numFmtId="0" fontId="1" fillId="11" borderId="21" xfId="0" applyFont="1" applyFill="1" applyBorder="1"/>
    <xf numFmtId="0" fontId="0" fillId="11" borderId="0" xfId="0" applyFill="1"/>
    <xf numFmtId="0" fontId="1" fillId="5" borderId="11" xfId="0" applyFont="1" applyFill="1" applyBorder="1"/>
    <xf numFmtId="0" fontId="1" fillId="10" borderId="10" xfId="0" applyFont="1" applyFill="1" applyBorder="1"/>
    <xf numFmtId="0" fontId="1" fillId="14" borderId="10" xfId="0" applyFont="1" applyFill="1" applyBorder="1"/>
    <xf numFmtId="0" fontId="0" fillId="0" borderId="6" xfId="0" applyFont="1" applyFill="1" applyBorder="1"/>
    <xf numFmtId="0" fontId="0" fillId="3" borderId="0" xfId="0" applyFont="1" applyFill="1" applyBorder="1"/>
    <xf numFmtId="0" fontId="4" fillId="4" borderId="0" xfId="0" applyFont="1" applyFill="1" applyBorder="1" applyAlignment="1">
      <alignment horizontal="center" vertical="center"/>
    </xf>
    <xf numFmtId="0" fontId="1" fillId="0" borderId="22" xfId="0" applyFont="1" applyBorder="1"/>
    <xf numFmtId="0" fontId="0" fillId="0" borderId="18" xfId="0" applyFill="1" applyBorder="1"/>
    <xf numFmtId="0" fontId="1" fillId="5" borderId="3" xfId="0" applyFont="1" applyFill="1" applyBorder="1"/>
    <xf numFmtId="0" fontId="0" fillId="5" borderId="11" xfId="0" applyFill="1" applyBorder="1"/>
    <xf numFmtId="0" fontId="1" fillId="12" borderId="1" xfId="0" applyFont="1" applyFill="1" applyBorder="1" applyAlignment="1">
      <alignment horizontal="center"/>
    </xf>
    <xf numFmtId="0" fontId="0" fillId="11" borderId="8" xfId="0" applyFill="1" applyBorder="1"/>
    <xf numFmtId="0" fontId="1" fillId="11" borderId="1" xfId="0" applyFont="1" applyFill="1" applyBorder="1"/>
    <xf numFmtId="0" fontId="0" fillId="11" borderId="1" xfId="0" applyFill="1" applyBorder="1"/>
    <xf numFmtId="0" fontId="1" fillId="4" borderId="0" xfId="0" applyFont="1" applyFill="1" applyBorder="1" applyAlignment="1">
      <alignment horizontal="center"/>
    </xf>
    <xf numFmtId="164" fontId="1" fillId="2" borderId="16" xfId="0" applyNumberFormat="1" applyFont="1" applyFill="1" applyBorder="1"/>
    <xf numFmtId="0" fontId="1" fillId="0" borderId="0" xfId="0" applyFont="1" applyBorder="1" applyAlignment="1">
      <alignment horizontal="center"/>
    </xf>
    <xf numFmtId="0" fontId="1" fillId="12" borderId="11" xfId="0" applyFont="1" applyFill="1" applyBorder="1" applyAlignment="1">
      <alignment horizontal="center"/>
    </xf>
    <xf numFmtId="0" fontId="0" fillId="5" borderId="3" xfId="0" applyFill="1" applyBorder="1"/>
    <xf numFmtId="0" fontId="1" fillId="11" borderId="20" xfId="0" applyFont="1" applyFill="1" applyBorder="1" applyAlignment="1"/>
    <xf numFmtId="0" fontId="1" fillId="11" borderId="1" xfId="0" applyFont="1" applyFill="1" applyBorder="1" applyAlignment="1"/>
    <xf numFmtId="0" fontId="4" fillId="15" borderId="20" xfId="0" applyFont="1" applyFill="1" applyBorder="1"/>
    <xf numFmtId="0" fontId="4" fillId="15" borderId="1" xfId="0" applyFont="1" applyFill="1" applyBorder="1"/>
    <xf numFmtId="164" fontId="1" fillId="15" borderId="9" xfId="0" applyNumberFormat="1" applyFont="1" applyFill="1" applyBorder="1" applyAlignment="1">
      <alignment horizontal="center"/>
    </xf>
    <xf numFmtId="0" fontId="3" fillId="15" borderId="1" xfId="0" applyFont="1" applyFill="1" applyBorder="1"/>
    <xf numFmtId="0" fontId="0" fillId="15" borderId="1" xfId="0" applyFill="1" applyBorder="1"/>
    <xf numFmtId="0" fontId="1" fillId="5" borderId="7" xfId="0" applyFont="1" applyFill="1" applyBorder="1"/>
    <xf numFmtId="0" fontId="1" fillId="11" borderId="8" xfId="0" applyFont="1" applyFill="1" applyBorder="1"/>
    <xf numFmtId="164" fontId="1" fillId="2" borderId="25" xfId="0" applyNumberFormat="1" applyFont="1" applyFill="1" applyBorder="1" applyAlignment="1">
      <alignment horizontal="center"/>
    </xf>
    <xf numFmtId="0" fontId="0" fillId="4" borderId="26" xfId="0" applyFill="1" applyBorder="1" applyAlignment="1">
      <alignment horizontal="center" vertical="center"/>
    </xf>
    <xf numFmtId="0" fontId="0" fillId="10" borderId="27" xfId="0" applyFill="1" applyBorder="1" applyAlignment="1">
      <alignment horizontal="center" vertical="center"/>
    </xf>
    <xf numFmtId="0" fontId="0" fillId="0" borderId="26" xfId="0" applyFont="1" applyFill="1" applyBorder="1" applyAlignment="1">
      <alignment horizontal="center" vertical="center"/>
    </xf>
    <xf numFmtId="0" fontId="0" fillId="0" borderId="26" xfId="0" applyFill="1" applyBorder="1" applyAlignment="1">
      <alignment horizontal="center" vertical="center"/>
    </xf>
    <xf numFmtId="0" fontId="0" fillId="4" borderId="26" xfId="0" applyFill="1" applyBorder="1"/>
    <xf numFmtId="0" fontId="1" fillId="4" borderId="26" xfId="0" applyFont="1" applyFill="1" applyBorder="1" applyAlignment="1">
      <alignment horizontal="center" vertical="center"/>
    </xf>
    <xf numFmtId="0" fontId="0" fillId="0" borderId="26" xfId="0" applyBorder="1"/>
    <xf numFmtId="0" fontId="0" fillId="0" borderId="26" xfId="0" applyFill="1" applyBorder="1" applyAlignment="1">
      <alignment horizontal="center"/>
    </xf>
    <xf numFmtId="0" fontId="0" fillId="0" borderId="28" xfId="0" applyBorder="1"/>
    <xf numFmtId="0" fontId="1" fillId="0" borderId="26" xfId="0" applyFont="1" applyBorder="1" applyAlignment="1">
      <alignment horizontal="center" vertical="center"/>
    </xf>
    <xf numFmtId="0" fontId="1" fillId="14" borderId="30" xfId="0" applyFont="1" applyFill="1" applyBorder="1"/>
    <xf numFmtId="0" fontId="1" fillId="5" borderId="31" xfId="0" applyFont="1" applyFill="1" applyBorder="1" applyAlignment="1">
      <alignment horizontal="center"/>
    </xf>
    <xf numFmtId="0" fontId="1" fillId="12" borderId="32" xfId="0" applyFont="1" applyFill="1" applyBorder="1" applyAlignment="1">
      <alignment horizontal="center"/>
    </xf>
    <xf numFmtId="164" fontId="1" fillId="15" borderId="32" xfId="0" applyNumberFormat="1" applyFont="1" applyFill="1" applyBorder="1" applyAlignment="1">
      <alignment horizontal="center"/>
    </xf>
    <xf numFmtId="0" fontId="1" fillId="4" borderId="26" xfId="0" applyFont="1" applyFill="1" applyBorder="1" applyAlignment="1">
      <alignment horizontal="center"/>
    </xf>
    <xf numFmtId="0" fontId="0" fillId="0" borderId="26" xfId="0" applyFill="1" applyBorder="1"/>
    <xf numFmtId="0" fontId="1" fillId="0" borderId="26" xfId="0" applyFont="1" applyFill="1" applyBorder="1" applyAlignment="1">
      <alignment horizontal="center"/>
    </xf>
    <xf numFmtId="0" fontId="0" fillId="0" borderId="26" xfId="0" applyBorder="1" applyAlignment="1">
      <alignment horizontal="center"/>
    </xf>
    <xf numFmtId="0" fontId="1" fillId="0" borderId="26" xfId="0" applyFont="1" applyBorder="1" applyAlignment="1">
      <alignment horizontal="center"/>
    </xf>
    <xf numFmtId="0" fontId="1" fillId="0" borderId="33" xfId="0" applyFont="1" applyFill="1" applyBorder="1" applyAlignment="1">
      <alignment horizontal="center"/>
    </xf>
    <xf numFmtId="0" fontId="1" fillId="5" borderId="33" xfId="0" applyFont="1" applyFill="1" applyBorder="1" applyAlignment="1">
      <alignment horizontal="center"/>
    </xf>
    <xf numFmtId="0" fontId="1" fillId="11" borderId="34" xfId="0" applyFont="1" applyFill="1" applyBorder="1" applyAlignment="1">
      <alignment horizontal="center"/>
    </xf>
    <xf numFmtId="164" fontId="1" fillId="2" borderId="35" xfId="0" applyNumberFormat="1" applyFont="1" applyFill="1" applyBorder="1" applyAlignment="1">
      <alignment horizontal="center"/>
    </xf>
    <xf numFmtId="164" fontId="1" fillId="2" borderId="36" xfId="0" applyNumberFormat="1" applyFont="1" applyFill="1" applyBorder="1" applyAlignment="1">
      <alignment horizontal="center"/>
    </xf>
    <xf numFmtId="164" fontId="1" fillId="2" borderId="37" xfId="0" applyNumberFormat="1" applyFont="1" applyFill="1" applyBorder="1" applyAlignment="1">
      <alignment horizontal="center"/>
    </xf>
    <xf numFmtId="0" fontId="1" fillId="4" borderId="38" xfId="0" applyFont="1" applyFill="1" applyBorder="1" applyAlignment="1">
      <alignment horizontal="center" vertical="center"/>
    </xf>
    <xf numFmtId="0" fontId="0" fillId="0" borderId="39" xfId="0" applyBorder="1" applyAlignment="1">
      <alignment horizontal="center" vertical="center"/>
    </xf>
    <xf numFmtId="0" fontId="0" fillId="4" borderId="38" xfId="0" applyFill="1" applyBorder="1" applyAlignment="1">
      <alignment horizontal="center" vertical="center"/>
    </xf>
    <xf numFmtId="0" fontId="1" fillId="4" borderId="39" xfId="0" applyFont="1" applyFill="1" applyBorder="1" applyAlignment="1">
      <alignment horizontal="center" vertical="center"/>
    </xf>
    <xf numFmtId="0" fontId="0" fillId="4" borderId="39" xfId="0" applyFill="1" applyBorder="1" applyAlignment="1">
      <alignment horizontal="center" vertical="center"/>
    </xf>
    <xf numFmtId="0" fontId="0" fillId="10" borderId="40" xfId="0" applyFill="1" applyBorder="1" applyAlignment="1">
      <alignment horizontal="center" vertical="center"/>
    </xf>
    <xf numFmtId="0" fontId="0" fillId="10" borderId="41" xfId="0" applyFill="1" applyBorder="1" applyAlignment="1">
      <alignment horizontal="center" vertical="center"/>
    </xf>
    <xf numFmtId="0" fontId="0" fillId="9" borderId="42" xfId="0" applyFont="1" applyFill="1" applyBorder="1" applyAlignment="1">
      <alignment horizontal="left" vertical="center"/>
    </xf>
    <xf numFmtId="0" fontId="0" fillId="4" borderId="38" xfId="0" applyFont="1" applyFill="1" applyBorder="1" applyAlignment="1">
      <alignment horizontal="center" vertical="center"/>
    </xf>
    <xf numFmtId="0" fontId="0" fillId="0" borderId="39" xfId="0" applyFill="1" applyBorder="1" applyAlignment="1">
      <alignment horizontal="center" vertical="center"/>
    </xf>
    <xf numFmtId="0" fontId="0" fillId="3" borderId="38" xfId="0" applyFill="1" applyBorder="1" applyAlignment="1">
      <alignment horizontal="center" vertical="center"/>
    </xf>
    <xf numFmtId="0" fontId="0" fillId="0" borderId="38" xfId="0" applyFill="1" applyBorder="1" applyAlignment="1">
      <alignment horizontal="center" vertical="center"/>
    </xf>
    <xf numFmtId="0" fontId="1" fillId="0" borderId="39" xfId="0" applyFont="1" applyFill="1" applyBorder="1" applyAlignment="1">
      <alignment horizontal="center" vertical="center"/>
    </xf>
    <xf numFmtId="0" fontId="0" fillId="0" borderId="39" xfId="0" applyBorder="1" applyAlignment="1">
      <alignment horizontal="left" vertical="center"/>
    </xf>
    <xf numFmtId="0" fontId="0" fillId="0" borderId="38" xfId="0" applyBorder="1"/>
    <xf numFmtId="0" fontId="1" fillId="0" borderId="39" xfId="0" applyFont="1" applyBorder="1" applyAlignment="1">
      <alignment horizontal="center" vertical="center"/>
    </xf>
    <xf numFmtId="0" fontId="0" fillId="0" borderId="39" xfId="0" applyBorder="1"/>
    <xf numFmtId="0" fontId="0" fillId="4" borderId="39" xfId="0" applyFill="1" applyBorder="1" applyAlignment="1">
      <alignment horizontal="left" vertical="center"/>
    </xf>
    <xf numFmtId="0" fontId="0" fillId="0" borderId="43" xfId="0" applyBorder="1"/>
    <xf numFmtId="0" fontId="0" fillId="0" borderId="44" xfId="0" applyBorder="1"/>
    <xf numFmtId="0" fontId="0" fillId="0" borderId="38" xfId="0" applyBorder="1" applyAlignment="1">
      <alignment horizontal="center" vertical="center"/>
    </xf>
    <xf numFmtId="0" fontId="1" fillId="14" borderId="46" xfId="0" applyFont="1" applyFill="1" applyBorder="1"/>
    <xf numFmtId="0" fontId="1" fillId="14" borderId="47" xfId="0" applyFont="1" applyFill="1" applyBorder="1" applyAlignment="1">
      <alignment horizontal="center"/>
    </xf>
    <xf numFmtId="0" fontId="0" fillId="3" borderId="39" xfId="0" applyFill="1" applyBorder="1" applyAlignment="1">
      <alignment horizontal="center" vertical="center"/>
    </xf>
    <xf numFmtId="0" fontId="1" fillId="0" borderId="38" xfId="0" applyFont="1" applyBorder="1" applyAlignment="1">
      <alignment horizontal="center" vertical="center"/>
    </xf>
    <xf numFmtId="0" fontId="1" fillId="12" borderId="49" xfId="0" applyFont="1" applyFill="1" applyBorder="1" applyAlignment="1">
      <alignment horizontal="center"/>
    </xf>
    <xf numFmtId="0" fontId="1" fillId="12" borderId="50" xfId="0" applyFont="1" applyFill="1" applyBorder="1" applyAlignment="1">
      <alignment horizontal="center"/>
    </xf>
    <xf numFmtId="164" fontId="1" fillId="15" borderId="51" xfId="0" applyNumberFormat="1" applyFont="1" applyFill="1" applyBorder="1" applyAlignment="1">
      <alignment horizontal="center"/>
    </xf>
    <xf numFmtId="164" fontId="1" fillId="15" borderId="52" xfId="0" applyNumberFormat="1" applyFont="1" applyFill="1" applyBorder="1" applyAlignment="1">
      <alignment horizontal="center"/>
    </xf>
    <xf numFmtId="0" fontId="1" fillId="0" borderId="38" xfId="0" applyFont="1" applyBorder="1" applyAlignment="1">
      <alignment horizontal="center"/>
    </xf>
    <xf numFmtId="0" fontId="1" fillId="4" borderId="44" xfId="0" applyFont="1" applyFill="1" applyBorder="1" applyAlignment="1">
      <alignment horizontal="center"/>
    </xf>
    <xf numFmtId="0" fontId="1" fillId="4" borderId="38" xfId="0" applyFont="1" applyFill="1" applyBorder="1" applyAlignment="1">
      <alignment horizontal="center"/>
    </xf>
    <xf numFmtId="0" fontId="1" fillId="4" borderId="39" xfId="0" applyFont="1" applyFill="1" applyBorder="1" applyAlignment="1">
      <alignment horizontal="center"/>
    </xf>
    <xf numFmtId="0" fontId="1" fillId="8" borderId="0" xfId="0" applyFont="1" applyFill="1" applyBorder="1" applyAlignment="1">
      <alignment horizontal="center"/>
    </xf>
    <xf numFmtId="0" fontId="0" fillId="0" borderId="39" xfId="0" applyBorder="1" applyAlignment="1">
      <alignment horizontal="center"/>
    </xf>
    <xf numFmtId="0" fontId="0" fillId="0" borderId="53" xfId="0" applyBorder="1"/>
    <xf numFmtId="0" fontId="1" fillId="5" borderId="53" xfId="0" applyFont="1" applyFill="1" applyBorder="1" applyAlignment="1">
      <alignment horizontal="center"/>
    </xf>
    <xf numFmtId="0" fontId="1" fillId="5" borderId="54" xfId="0" applyFont="1" applyFill="1" applyBorder="1" applyAlignment="1">
      <alignment horizontal="center"/>
    </xf>
    <xf numFmtId="0" fontId="1" fillId="11" borderId="55" xfId="0" applyFont="1" applyFill="1" applyBorder="1" applyAlignment="1">
      <alignment horizontal="center"/>
    </xf>
    <xf numFmtId="0" fontId="1" fillId="11" borderId="56" xfId="0" applyFont="1" applyFill="1" applyBorder="1" applyAlignment="1">
      <alignment horizontal="center"/>
    </xf>
    <xf numFmtId="0" fontId="1" fillId="11" borderId="57" xfId="0" applyFont="1" applyFill="1" applyBorder="1" applyAlignment="1">
      <alignment horizont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0" fillId="10" borderId="40" xfId="0" applyFont="1" applyFill="1" applyBorder="1" applyAlignment="1">
      <alignment horizontal="center" vertical="center"/>
    </xf>
    <xf numFmtId="0" fontId="0" fillId="0" borderId="42" xfId="0" applyFill="1" applyBorder="1"/>
    <xf numFmtId="0" fontId="3" fillId="0" borderId="38" xfId="0" applyFont="1" applyFill="1" applyBorder="1"/>
    <xf numFmtId="0" fontId="1" fillId="0" borderId="0" xfId="0" applyFont="1" applyBorder="1" applyAlignment="1">
      <alignment horizontal="left" vertical="center"/>
    </xf>
    <xf numFmtId="0" fontId="1" fillId="0" borderId="0" xfId="0" applyFont="1" applyFill="1" applyBorder="1" applyAlignment="1">
      <alignment horizontal="left" vertical="center"/>
    </xf>
    <xf numFmtId="0" fontId="0" fillId="0" borderId="39" xfId="0" applyFill="1" applyBorder="1"/>
    <xf numFmtId="0" fontId="0" fillId="0" borderId="0" xfId="0" applyBorder="1" applyAlignment="1">
      <alignment horizontal="left"/>
    </xf>
    <xf numFmtId="0" fontId="4" fillId="0" borderId="0" xfId="0" applyFont="1" applyBorder="1" applyAlignment="1">
      <alignment horizontal="left"/>
    </xf>
    <xf numFmtId="0" fontId="1" fillId="14" borderId="40" xfId="0" applyFont="1" applyFill="1" applyBorder="1" applyAlignment="1">
      <alignment horizontal="center"/>
    </xf>
    <xf numFmtId="0" fontId="1" fillId="14" borderId="41" xfId="0" applyFont="1" applyFill="1" applyBorder="1" applyAlignment="1">
      <alignment horizontal="center" vertical="center"/>
    </xf>
    <xf numFmtId="0" fontId="1" fillId="5" borderId="48" xfId="0" applyFont="1" applyFill="1" applyBorder="1"/>
    <xf numFmtId="0" fontId="1" fillId="5" borderId="42" xfId="0" applyFont="1" applyFill="1" applyBorder="1"/>
    <xf numFmtId="0" fontId="0" fillId="0" borderId="54" xfId="0" applyBorder="1"/>
    <xf numFmtId="164" fontId="0" fillId="0" borderId="6" xfId="0" applyNumberFormat="1" applyBorder="1" applyAlignment="1">
      <alignment horizontal="right"/>
    </xf>
    <xf numFmtId="164" fontId="0" fillId="0" borderId="6" xfId="0" applyNumberFormat="1" applyBorder="1"/>
    <xf numFmtId="0" fontId="0" fillId="0" borderId="13" xfId="0" applyBorder="1" applyAlignment="1">
      <alignment horizontal="right"/>
    </xf>
    <xf numFmtId="0" fontId="1" fillId="5" borderId="42" xfId="0" applyFont="1" applyFill="1" applyBorder="1" applyAlignment="1">
      <alignment horizontal="center"/>
    </xf>
    <xf numFmtId="0" fontId="1" fillId="0" borderId="39" xfId="0" applyFont="1" applyBorder="1" applyAlignment="1">
      <alignment horizontal="center"/>
    </xf>
    <xf numFmtId="17" fontId="0" fillId="0" borderId="6" xfId="0" applyNumberFormat="1" applyBorder="1"/>
    <xf numFmtId="17" fontId="0" fillId="0" borderId="6" xfId="0" applyNumberFormat="1" applyFill="1" applyBorder="1"/>
    <xf numFmtId="0" fontId="1" fillId="6" borderId="16" xfId="0" applyFont="1" applyFill="1" applyBorder="1"/>
    <xf numFmtId="0" fontId="0" fillId="6" borderId="17" xfId="0" applyFill="1" applyBorder="1"/>
    <xf numFmtId="0" fontId="0" fillId="6" borderId="18" xfId="0" applyFill="1" applyBorder="1"/>
    <xf numFmtId="0" fontId="0" fillId="0" borderId="4" xfId="0" applyFill="1" applyBorder="1"/>
    <xf numFmtId="0" fontId="1" fillId="0" borderId="29" xfId="0" applyFont="1" applyFill="1" applyBorder="1" applyAlignment="1">
      <alignment horizontal="center" vertical="center"/>
    </xf>
    <xf numFmtId="0" fontId="0" fillId="0" borderId="45" xfId="0" applyFill="1" applyBorder="1" applyAlignment="1">
      <alignment horizontal="center" vertical="center"/>
    </xf>
    <xf numFmtId="0" fontId="0" fillId="0" borderId="14" xfId="0" applyFill="1" applyBorder="1" applyAlignment="1">
      <alignment horizontal="center" vertical="center"/>
    </xf>
    <xf numFmtId="0" fontId="0" fillId="0" borderId="38" xfId="0" applyBorder="1" applyAlignment="1">
      <alignment horizontal="center"/>
    </xf>
    <xf numFmtId="0" fontId="1" fillId="16" borderId="38" xfId="0" applyFont="1" applyFill="1" applyBorder="1" applyAlignment="1">
      <alignment horizontal="center" vertical="center"/>
    </xf>
    <xf numFmtId="0" fontId="1" fillId="16" borderId="0" xfId="0" applyFont="1" applyFill="1" applyBorder="1" applyAlignment="1">
      <alignment horizontal="center" vertical="center"/>
    </xf>
    <xf numFmtId="0" fontId="1" fillId="16" borderId="38" xfId="0" applyFont="1" applyFill="1" applyBorder="1"/>
    <xf numFmtId="0" fontId="0" fillId="16" borderId="0" xfId="0" applyFill="1"/>
    <xf numFmtId="0" fontId="0" fillId="9" borderId="39" xfId="0" applyFont="1" applyFill="1" applyBorder="1" applyAlignment="1">
      <alignment horizontal="center" vertical="center"/>
    </xf>
    <xf numFmtId="0" fontId="0" fillId="3" borderId="11" xfId="0" applyFont="1" applyFill="1" applyBorder="1" applyAlignment="1">
      <alignment horizontal="center" vertical="center"/>
    </xf>
    <xf numFmtId="0" fontId="1" fillId="3" borderId="38" xfId="0" applyFont="1" applyFill="1" applyBorder="1" applyAlignment="1">
      <alignment horizontal="center"/>
    </xf>
    <xf numFmtId="0" fontId="5" fillId="3" borderId="0" xfId="0" applyFont="1" applyFill="1" applyBorder="1" applyAlignment="1">
      <alignment horizontal="center" vertical="center"/>
    </xf>
    <xf numFmtId="0" fontId="0" fillId="9" borderId="31" xfId="0" applyFont="1" applyFill="1" applyBorder="1" applyAlignment="1">
      <alignment horizontal="center" vertical="center"/>
    </xf>
    <xf numFmtId="0" fontId="0" fillId="0" borderId="38" xfId="0" applyFont="1" applyFill="1" applyBorder="1" applyAlignment="1">
      <alignment horizontal="center" vertical="center"/>
    </xf>
    <xf numFmtId="0" fontId="1" fillId="0" borderId="0" xfId="0" applyFont="1" applyFill="1" applyBorder="1" applyAlignment="1">
      <alignment horizontal="center" vertical="center"/>
    </xf>
    <xf numFmtId="0" fontId="0" fillId="4" borderId="0" xfId="0" applyFill="1" applyBorder="1"/>
    <xf numFmtId="0" fontId="0" fillId="5" borderId="6" xfId="0" applyFill="1" applyBorder="1"/>
    <xf numFmtId="0" fontId="1" fillId="14" borderId="14" xfId="0" applyFont="1" applyFill="1" applyBorder="1" applyAlignment="1">
      <alignment horizontal="center" vertical="center"/>
    </xf>
    <xf numFmtId="0" fontId="1" fillId="0" borderId="38" xfId="0" applyFont="1" applyFill="1" applyBorder="1" applyAlignment="1">
      <alignment horizontal="center"/>
    </xf>
    <xf numFmtId="0" fontId="0" fillId="0" borderId="58" xfId="0" applyFill="1" applyBorder="1" applyAlignment="1">
      <alignment horizontal="center" vertical="center"/>
    </xf>
    <xf numFmtId="0" fontId="0" fillId="4" borderId="58" xfId="0" applyFill="1" applyBorder="1" applyAlignment="1">
      <alignment horizontal="center" vertical="center"/>
    </xf>
    <xf numFmtId="0" fontId="0" fillId="4" borderId="15" xfId="0" applyFill="1" applyBorder="1" applyAlignment="1">
      <alignment horizontal="center" vertical="center"/>
    </xf>
    <xf numFmtId="0" fontId="1" fillId="5" borderId="48" xfId="0" applyFont="1" applyFill="1" applyBorder="1" applyAlignment="1">
      <alignment horizontal="center"/>
    </xf>
    <xf numFmtId="0" fontId="1" fillId="0" borderId="0" xfId="0" applyFont="1" applyFill="1" applyBorder="1" applyAlignment="1">
      <alignment horizontal="center"/>
    </xf>
    <xf numFmtId="0" fontId="0" fillId="5" borderId="2" xfId="0" applyFill="1" applyBorder="1"/>
    <xf numFmtId="0" fontId="1" fillId="4" borderId="54" xfId="0" applyFont="1" applyFill="1" applyBorder="1" applyAlignment="1">
      <alignment horizontal="center"/>
    </xf>
    <xf numFmtId="0" fontId="1" fillId="0" borderId="2" xfId="0" applyFont="1" applyFill="1" applyBorder="1"/>
    <xf numFmtId="0" fontId="1" fillId="11" borderId="49" xfId="0" applyFont="1" applyFill="1" applyBorder="1"/>
    <xf numFmtId="0" fontId="1" fillId="11" borderId="50" xfId="0" applyFont="1" applyFill="1" applyBorder="1"/>
    <xf numFmtId="0" fontId="0" fillId="3" borderId="0" xfId="0" applyFont="1" applyFill="1" applyBorder="1" applyAlignment="1">
      <alignment horizontal="center" vertical="center"/>
    </xf>
    <xf numFmtId="0" fontId="0" fillId="0" borderId="38" xfId="0" applyFill="1" applyBorder="1"/>
    <xf numFmtId="0" fontId="0" fillId="4" borderId="38" xfId="0" applyFill="1" applyBorder="1" applyAlignment="1">
      <alignment horizontal="center"/>
    </xf>
    <xf numFmtId="0" fontId="1" fillId="2" borderId="11" xfId="0" applyFont="1" applyFill="1" applyBorder="1" applyAlignment="1">
      <alignment horizontal="center"/>
    </xf>
    <xf numFmtId="0" fontId="1" fillId="2" borderId="24" xfId="0" applyFont="1" applyFill="1" applyBorder="1" applyAlignment="1">
      <alignment horizontal="center"/>
    </xf>
    <xf numFmtId="0" fontId="1" fillId="7" borderId="6" xfId="0" applyFont="1" applyFill="1" applyBorder="1" applyAlignment="1">
      <alignment horizontal="center"/>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33CC"/>
      <color rgb="FFFFC5C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67310</xdr:colOff>
      <xdr:row>10</xdr:row>
      <xdr:rowOff>76200</xdr:rowOff>
    </xdr:from>
    <xdr:to>
      <xdr:col>20</xdr:col>
      <xdr:colOff>207010</xdr:colOff>
      <xdr:row>12</xdr:row>
      <xdr:rowOff>168910</xdr:rowOff>
    </xdr:to>
    <xdr:sp macro="" textlink="">
      <xdr:nvSpPr>
        <xdr:cNvPr id="2" name="TextBox 1">
          <a:extLst>
            <a:ext uri="{FF2B5EF4-FFF2-40B4-BE49-F238E27FC236}">
              <a16:creationId xmlns:a16="http://schemas.microsoft.com/office/drawing/2014/main" id="{DDE05190-78CB-4843-B86D-8D18F15FB1B1}"/>
            </a:ext>
          </a:extLst>
        </xdr:cNvPr>
        <xdr:cNvSpPr txBox="1"/>
      </xdr:nvSpPr>
      <xdr:spPr>
        <a:xfrm>
          <a:off x="12263120" y="2061210"/>
          <a:ext cx="6174740" cy="488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Compromise</a:t>
          </a:r>
          <a:r>
            <a:rPr lang="en-US" sz="1100" b="1" baseline="0"/>
            <a:t> 1: </a:t>
          </a:r>
          <a:r>
            <a:rPr lang="en-US" sz="1100" baseline="0"/>
            <a:t>Delay YTS (awaiting possible assessment update), replace with Blueline AM</a:t>
          </a:r>
        </a:p>
        <a:p>
          <a:endParaRPr lang="en-US" sz="1100"/>
        </a:p>
      </xdr:txBody>
    </xdr:sp>
    <xdr:clientData/>
  </xdr:twoCellAnchor>
  <xdr:twoCellAnchor>
    <xdr:from>
      <xdr:col>11</xdr:col>
      <xdr:colOff>59690</xdr:colOff>
      <xdr:row>13</xdr:row>
      <xdr:rowOff>118110</xdr:rowOff>
    </xdr:from>
    <xdr:to>
      <xdr:col>18</xdr:col>
      <xdr:colOff>615950</xdr:colOff>
      <xdr:row>16</xdr:row>
      <xdr:rowOff>7620</xdr:rowOff>
    </xdr:to>
    <xdr:sp macro="" textlink="">
      <xdr:nvSpPr>
        <xdr:cNvPr id="3" name="TextBox 2">
          <a:extLst>
            <a:ext uri="{FF2B5EF4-FFF2-40B4-BE49-F238E27FC236}">
              <a16:creationId xmlns:a16="http://schemas.microsoft.com/office/drawing/2014/main" id="{10FCC19F-924E-4086-8594-12A384E87239}"/>
            </a:ext>
          </a:extLst>
        </xdr:cNvPr>
        <xdr:cNvSpPr txBox="1"/>
      </xdr:nvSpPr>
      <xdr:spPr>
        <a:xfrm>
          <a:off x="12255500" y="2697480"/>
          <a:ext cx="5250180" cy="48387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Compromise</a:t>
          </a:r>
          <a:r>
            <a:rPr lang="en-US" sz="1100" b="1" baseline="0"/>
            <a:t> 2: </a:t>
          </a:r>
          <a:r>
            <a:rPr lang="en-US" sz="1100" baseline="0"/>
            <a:t>Delay Dolphin/Wahoo rec or Dolphin Longline, replace with Rec SG Permit</a:t>
          </a:r>
          <a:endParaRPr lang="en-US" sz="1100"/>
        </a:p>
      </xdr:txBody>
    </xdr:sp>
    <xdr:clientData/>
  </xdr:twoCellAnchor>
  <xdr:twoCellAnchor>
    <xdr:from>
      <xdr:col>9</xdr:col>
      <xdr:colOff>33867</xdr:colOff>
      <xdr:row>37</xdr:row>
      <xdr:rowOff>192617</xdr:rowOff>
    </xdr:from>
    <xdr:to>
      <xdr:col>13</xdr:col>
      <xdr:colOff>446617</xdr:colOff>
      <xdr:row>41</xdr:row>
      <xdr:rowOff>65617</xdr:rowOff>
    </xdr:to>
    <xdr:sp macro="" textlink="">
      <xdr:nvSpPr>
        <xdr:cNvPr id="4" name="TextBox 3">
          <a:extLst>
            <a:ext uri="{FF2B5EF4-FFF2-40B4-BE49-F238E27FC236}">
              <a16:creationId xmlns:a16="http://schemas.microsoft.com/office/drawing/2014/main" id="{30180CDE-AE9F-420E-8BDF-53C38A28FD00}"/>
            </a:ext>
          </a:extLst>
        </xdr:cNvPr>
        <xdr:cNvSpPr txBox="1"/>
      </xdr:nvSpPr>
      <xdr:spPr>
        <a:xfrm>
          <a:off x="10947400" y="7359650"/>
          <a:ext cx="3037417" cy="6688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Compromise</a:t>
          </a:r>
          <a:r>
            <a:rPr lang="en-US" sz="1100" b="1" baseline="0"/>
            <a:t> 3: </a:t>
          </a:r>
          <a:r>
            <a:rPr lang="en-US" sz="1100" baseline="0"/>
            <a:t>Drop Habitat from March and Sept, add to Dec. Drop OC from June. Delay start of 5-year EFH review to December. </a:t>
          </a:r>
          <a:endParaRPr lang="en-US" sz="1100"/>
        </a:p>
      </xdr:txBody>
    </xdr:sp>
    <xdr:clientData/>
  </xdr:twoCellAnchor>
  <xdr:twoCellAnchor>
    <xdr:from>
      <xdr:col>13</xdr:col>
      <xdr:colOff>48260</xdr:colOff>
      <xdr:row>32</xdr:row>
      <xdr:rowOff>52070</xdr:rowOff>
    </xdr:from>
    <xdr:to>
      <xdr:col>17</xdr:col>
      <xdr:colOff>643890</xdr:colOff>
      <xdr:row>33</xdr:row>
      <xdr:rowOff>148590</xdr:rowOff>
    </xdr:to>
    <xdr:sp macro="" textlink="">
      <xdr:nvSpPr>
        <xdr:cNvPr id="5" name="TextBox 4">
          <a:extLst>
            <a:ext uri="{FF2B5EF4-FFF2-40B4-BE49-F238E27FC236}">
              <a16:creationId xmlns:a16="http://schemas.microsoft.com/office/drawing/2014/main" id="{DAD6CBE4-19DA-4055-BAA4-6EC492C8F5C5}"/>
            </a:ext>
          </a:extLst>
        </xdr:cNvPr>
        <xdr:cNvSpPr txBox="1"/>
      </xdr:nvSpPr>
      <xdr:spPr>
        <a:xfrm>
          <a:off x="13585190" y="6197600"/>
          <a:ext cx="3277870" cy="2946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Workload</a:t>
          </a:r>
          <a:r>
            <a:rPr lang="en-US" sz="1100" b="0" baseline="0"/>
            <a:t> est update based on retaining DW Rec AM</a:t>
          </a:r>
          <a:endParaRPr lang="en-US"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N5" sqref="N5"/>
    </sheetView>
  </sheetViews>
  <sheetFormatPr defaultRowHeight="15.6" x14ac:dyDescent="0.6"/>
  <cols>
    <col min="9" max="9" width="11.19921875" customWidth="1"/>
    <col min="12" max="12" width="11.1992187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1" t="s">
        <v>2</v>
      </c>
      <c r="J4" s="11"/>
      <c r="K4" s="11"/>
      <c r="L4" s="11"/>
      <c r="M4" s="12" t="s">
        <v>3</v>
      </c>
      <c r="N4" s="12" t="s">
        <v>4</v>
      </c>
    </row>
    <row r="5" spans="9:14" x14ac:dyDescent="0.6">
      <c r="I5" t="s">
        <v>5</v>
      </c>
      <c r="M5" s="8">
        <v>0.5</v>
      </c>
      <c r="N5" s="1" t="s">
        <v>6</v>
      </c>
    </row>
    <row r="6" spans="9:14" x14ac:dyDescent="0.6">
      <c r="I6" t="s">
        <v>7</v>
      </c>
      <c r="M6" s="9">
        <v>1</v>
      </c>
      <c r="N6" s="1" t="s">
        <v>8</v>
      </c>
    </row>
    <row r="7" spans="9:14" x14ac:dyDescent="0.6">
      <c r="I7" t="s">
        <v>9</v>
      </c>
      <c r="M7" s="9">
        <v>1</v>
      </c>
      <c r="N7" s="1" t="s">
        <v>8</v>
      </c>
    </row>
    <row r="8" spans="9:14" x14ac:dyDescent="0.6">
      <c r="I8" t="s">
        <v>10</v>
      </c>
      <c r="M8" s="8">
        <v>1</v>
      </c>
      <c r="N8" s="1" t="s">
        <v>6</v>
      </c>
    </row>
    <row r="9" spans="9:14" x14ac:dyDescent="0.6">
      <c r="I9" t="s">
        <v>11</v>
      </c>
      <c r="M9" s="8">
        <v>1</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Q65"/>
  <sheetViews>
    <sheetView tabSelected="1" zoomScaleNormal="100" workbookViewId="0">
      <selection activeCell="C24" sqref="C24"/>
    </sheetView>
  </sheetViews>
  <sheetFormatPr defaultRowHeight="15.6" x14ac:dyDescent="0.6"/>
  <cols>
    <col min="1" max="1" width="10.94921875" bestFit="1" customWidth="1"/>
    <col min="2" max="2" width="22.5" customWidth="1"/>
    <col min="3" max="3" width="54.59765625" bestFit="1" customWidth="1"/>
    <col min="4" max="4" width="15.69921875" bestFit="1" customWidth="1"/>
    <col min="5" max="5" width="8.19921875" customWidth="1"/>
    <col min="6" max="6" width="8" customWidth="1"/>
    <col min="7" max="7" width="7.69921875" customWidth="1"/>
    <col min="8" max="8" width="8" customWidth="1"/>
    <col min="9" max="9" width="7.5" customWidth="1"/>
    <col min="10" max="10" width="8.09765625" customWidth="1"/>
  </cols>
  <sheetData>
    <row r="1" spans="1:21" x14ac:dyDescent="0.6">
      <c r="B1" s="2" t="s">
        <v>12</v>
      </c>
      <c r="H1" s="2" t="s">
        <v>136</v>
      </c>
    </row>
    <row r="2" spans="1:21" s="2" customFormat="1" ht="15.9" thickBot="1" x14ac:dyDescent="0.65">
      <c r="A2" s="70"/>
      <c r="B2" s="31"/>
      <c r="C2" s="49"/>
      <c r="D2" s="5"/>
      <c r="E2" s="227"/>
      <c r="F2" s="227"/>
      <c r="G2" s="227"/>
      <c r="H2" s="227"/>
      <c r="I2" s="227"/>
      <c r="J2" s="227"/>
      <c r="K2" s="227"/>
      <c r="L2" s="227"/>
      <c r="M2" s="228"/>
      <c r="Q2" s="3"/>
    </row>
    <row r="3" spans="1:21" s="3" customFormat="1" x14ac:dyDescent="0.6">
      <c r="A3" s="71"/>
      <c r="B3" s="48" t="s">
        <v>13</v>
      </c>
      <c r="C3" s="48" t="s">
        <v>14</v>
      </c>
      <c r="D3" s="89" t="s">
        <v>15</v>
      </c>
      <c r="E3" s="102">
        <v>44531</v>
      </c>
      <c r="F3" s="125">
        <v>44621</v>
      </c>
      <c r="G3" s="126">
        <v>44713</v>
      </c>
      <c r="H3" s="126">
        <v>44805</v>
      </c>
      <c r="I3" s="127">
        <v>44896</v>
      </c>
      <c r="J3" s="125">
        <v>44986</v>
      </c>
      <c r="K3" s="126">
        <v>45078</v>
      </c>
      <c r="L3" s="126">
        <v>45170</v>
      </c>
      <c r="M3" s="127">
        <v>45262</v>
      </c>
      <c r="O3" s="24"/>
      <c r="P3" s="25" t="s">
        <v>140</v>
      </c>
      <c r="Q3"/>
    </row>
    <row r="4" spans="1:21" x14ac:dyDescent="0.6">
      <c r="A4" s="16" t="s">
        <v>137</v>
      </c>
      <c r="B4" s="6" t="s">
        <v>16</v>
      </c>
      <c r="C4" s="32" t="s">
        <v>17</v>
      </c>
      <c r="D4" s="7" t="s">
        <v>18</v>
      </c>
      <c r="E4" s="103" t="s">
        <v>20</v>
      </c>
      <c r="F4" s="128" t="s">
        <v>21</v>
      </c>
      <c r="G4" s="38"/>
      <c r="H4" s="39"/>
      <c r="I4" s="129"/>
      <c r="J4" s="148"/>
      <c r="K4" s="38"/>
      <c r="L4" s="38"/>
      <c r="M4" s="129"/>
      <c r="N4" s="19"/>
      <c r="O4" s="22"/>
      <c r="P4" s="3" t="s">
        <v>130</v>
      </c>
    </row>
    <row r="5" spans="1:21" x14ac:dyDescent="0.6">
      <c r="A5" s="10"/>
      <c r="B5" s="6" t="s">
        <v>142</v>
      </c>
      <c r="C5" s="32" t="s">
        <v>38</v>
      </c>
      <c r="D5" s="23" t="s">
        <v>39</v>
      </c>
      <c r="E5" s="103" t="s">
        <v>20</v>
      </c>
      <c r="F5" s="130" t="s">
        <v>20</v>
      </c>
      <c r="G5" s="40" t="s">
        <v>31</v>
      </c>
      <c r="H5" s="36" t="s">
        <v>20</v>
      </c>
      <c r="I5" s="131" t="s">
        <v>21</v>
      </c>
      <c r="J5" s="148"/>
      <c r="K5" s="39"/>
      <c r="L5" s="169"/>
      <c r="M5" s="129"/>
      <c r="N5" s="19"/>
      <c r="O5" s="19"/>
      <c r="P5" s="19"/>
    </row>
    <row r="6" spans="1:21" x14ac:dyDescent="0.6">
      <c r="A6" s="10"/>
      <c r="B6" s="6" t="s">
        <v>132</v>
      </c>
      <c r="C6" s="32" t="s">
        <v>40</v>
      </c>
      <c r="D6" s="23" t="s">
        <v>39</v>
      </c>
      <c r="E6" s="103" t="s">
        <v>22</v>
      </c>
      <c r="F6" s="130" t="s">
        <v>20</v>
      </c>
      <c r="G6" s="36" t="s">
        <v>20</v>
      </c>
      <c r="H6" s="40" t="s">
        <v>19</v>
      </c>
      <c r="I6" s="132" t="s">
        <v>20</v>
      </c>
      <c r="J6" s="128" t="s">
        <v>21</v>
      </c>
      <c r="K6" s="38"/>
      <c r="L6" s="170"/>
      <c r="M6" s="129"/>
      <c r="N6" s="19"/>
      <c r="O6" s="19"/>
      <c r="P6" s="19"/>
    </row>
    <row r="7" spans="1:21" x14ac:dyDescent="0.6">
      <c r="A7" s="10"/>
      <c r="B7" s="53"/>
      <c r="C7" s="75" t="s">
        <v>124</v>
      </c>
      <c r="D7" s="54"/>
      <c r="E7" s="104">
        <v>1.5</v>
      </c>
      <c r="F7" s="133">
        <v>1.5</v>
      </c>
      <c r="G7" s="55">
        <v>1.5</v>
      </c>
      <c r="H7" s="55">
        <v>1.5</v>
      </c>
      <c r="I7" s="134">
        <v>1</v>
      </c>
      <c r="J7" s="171">
        <v>0.5</v>
      </c>
      <c r="K7" s="55"/>
      <c r="L7" s="62"/>
      <c r="M7" s="134"/>
      <c r="N7" s="19"/>
      <c r="O7" s="19"/>
      <c r="P7" s="19"/>
    </row>
    <row r="8" spans="1:21" s="28" customFormat="1" x14ac:dyDescent="0.6">
      <c r="A8" s="10"/>
      <c r="B8" s="33"/>
      <c r="C8" s="77" t="s">
        <v>139</v>
      </c>
      <c r="D8" s="43" t="s">
        <v>35</v>
      </c>
      <c r="E8" s="207" t="s">
        <v>22</v>
      </c>
      <c r="F8" s="41" t="s">
        <v>20</v>
      </c>
      <c r="G8" s="41" t="s">
        <v>20</v>
      </c>
      <c r="H8" s="204" t="s">
        <v>19</v>
      </c>
      <c r="I8" s="135" t="s">
        <v>20</v>
      </c>
      <c r="J8" s="205" t="s">
        <v>24</v>
      </c>
      <c r="K8"/>
      <c r="L8" s="42"/>
      <c r="M8" s="172"/>
      <c r="O8" s="26"/>
      <c r="P8" s="26"/>
    </row>
    <row r="9" spans="1:21" x14ac:dyDescent="0.6">
      <c r="A9" s="10"/>
      <c r="B9" s="6"/>
      <c r="C9" s="77" t="s">
        <v>172</v>
      </c>
      <c r="D9" s="7" t="s">
        <v>25</v>
      </c>
      <c r="E9" s="105"/>
      <c r="F9" s="199" t="s">
        <v>173</v>
      </c>
      <c r="G9" s="200"/>
      <c r="H9" s="202"/>
      <c r="I9" s="200" t="s">
        <v>180</v>
      </c>
      <c r="J9" s="201"/>
      <c r="K9" s="41" t="s">
        <v>20</v>
      </c>
      <c r="L9" s="41" t="s">
        <v>20</v>
      </c>
      <c r="M9" s="203" t="s">
        <v>20</v>
      </c>
      <c r="N9" s="41" t="s">
        <v>20</v>
      </c>
      <c r="O9" s="56" t="s">
        <v>19</v>
      </c>
      <c r="P9" s="78" t="s">
        <v>20</v>
      </c>
      <c r="Q9" s="79" t="s">
        <v>24</v>
      </c>
      <c r="U9" s="21" t="s">
        <v>178</v>
      </c>
    </row>
    <row r="10" spans="1:21" x14ac:dyDescent="0.6">
      <c r="A10" s="10"/>
      <c r="B10" s="6" t="s">
        <v>26</v>
      </c>
      <c r="C10" s="35" t="s">
        <v>27</v>
      </c>
      <c r="D10" s="7" t="s">
        <v>28</v>
      </c>
      <c r="E10" s="106" t="s">
        <v>123</v>
      </c>
      <c r="F10" s="136" t="s">
        <v>20</v>
      </c>
      <c r="G10" s="30" t="s">
        <v>123</v>
      </c>
      <c r="H10" s="224" t="s">
        <v>23</v>
      </c>
      <c r="I10" s="137" t="s">
        <v>123</v>
      </c>
      <c r="J10" s="136" t="s">
        <v>20</v>
      </c>
      <c r="K10" s="44" t="s">
        <v>123</v>
      </c>
      <c r="L10" s="37" t="s">
        <v>21</v>
      </c>
      <c r="M10" s="144"/>
      <c r="O10" s="25" t="s">
        <v>156</v>
      </c>
      <c r="U10" s="2"/>
    </row>
    <row r="11" spans="1:21" x14ac:dyDescent="0.6">
      <c r="A11" s="10"/>
      <c r="B11" s="6"/>
      <c r="C11" s="211" t="s">
        <v>182</v>
      </c>
      <c r="D11" s="7" t="s">
        <v>25</v>
      </c>
      <c r="E11" s="106"/>
      <c r="F11" s="136" t="s">
        <v>179</v>
      </c>
      <c r="G11" s="210" t="s">
        <v>31</v>
      </c>
      <c r="H11" s="45" t="s">
        <v>20</v>
      </c>
      <c r="I11" s="37" t="s">
        <v>21</v>
      </c>
      <c r="J11" s="208"/>
      <c r="K11" s="44"/>
      <c r="L11" s="209"/>
      <c r="M11" s="144"/>
      <c r="O11" s="25"/>
      <c r="U11" s="2"/>
    </row>
    <row r="12" spans="1:21" x14ac:dyDescent="0.6">
      <c r="A12" s="10"/>
      <c r="B12" s="6" t="s">
        <v>143</v>
      </c>
      <c r="C12" s="211" t="s">
        <v>32</v>
      </c>
      <c r="D12" s="7" t="s">
        <v>18</v>
      </c>
      <c r="E12" s="109"/>
      <c r="J12" s="130" t="s">
        <v>20</v>
      </c>
      <c r="K12" s="40" t="s">
        <v>20</v>
      </c>
      <c r="L12" s="40" t="s">
        <v>31</v>
      </c>
      <c r="M12" s="132" t="s">
        <v>20</v>
      </c>
      <c r="N12" s="131" t="s">
        <v>21</v>
      </c>
      <c r="U12" s="2"/>
    </row>
    <row r="13" spans="1:21" x14ac:dyDescent="0.6">
      <c r="A13" s="10"/>
      <c r="B13" s="6" t="s">
        <v>33</v>
      </c>
      <c r="C13" s="6" t="s">
        <v>34</v>
      </c>
      <c r="D13" s="7" t="s">
        <v>35</v>
      </c>
      <c r="E13" s="103" t="s">
        <v>31</v>
      </c>
      <c r="F13" s="138" t="s">
        <v>19</v>
      </c>
      <c r="G13" s="45" t="s">
        <v>20</v>
      </c>
      <c r="H13" s="37" t="s">
        <v>21</v>
      </c>
      <c r="I13" s="129"/>
      <c r="J13" s="173"/>
      <c r="K13" s="38" t="s">
        <v>66</v>
      </c>
      <c r="L13" s="174"/>
      <c r="M13" s="144"/>
      <c r="U13" s="2"/>
    </row>
    <row r="14" spans="1:21" x14ac:dyDescent="0.6">
      <c r="A14" s="10"/>
      <c r="B14" s="6" t="s">
        <v>131</v>
      </c>
      <c r="C14" s="6" t="s">
        <v>42</v>
      </c>
      <c r="D14" s="23" t="s">
        <v>36</v>
      </c>
      <c r="E14" s="103" t="s">
        <v>22</v>
      </c>
      <c r="F14" s="130" t="s">
        <v>20</v>
      </c>
      <c r="G14" s="36" t="s">
        <v>31</v>
      </c>
      <c r="H14" s="36" t="s">
        <v>20</v>
      </c>
      <c r="I14" s="131" t="s">
        <v>21</v>
      </c>
      <c r="J14" s="173"/>
      <c r="K14" s="38"/>
      <c r="L14" s="174"/>
      <c r="M14" s="144"/>
      <c r="U14" s="2"/>
    </row>
    <row r="15" spans="1:21" x14ac:dyDescent="0.6">
      <c r="A15" s="10"/>
      <c r="B15" s="6" t="s">
        <v>147</v>
      </c>
      <c r="C15" s="211" t="s">
        <v>181</v>
      </c>
      <c r="D15" s="30" t="s">
        <v>25</v>
      </c>
      <c r="E15" s="109"/>
      <c r="F15" s="36" t="s">
        <v>22</v>
      </c>
      <c r="G15" s="40" t="s">
        <v>20</v>
      </c>
      <c r="H15" s="40" t="s">
        <v>20</v>
      </c>
      <c r="I15" s="151" t="s">
        <v>31</v>
      </c>
      <c r="J15" s="17" t="s">
        <v>20</v>
      </c>
      <c r="K15" s="15" t="s">
        <v>21</v>
      </c>
      <c r="M15" s="144"/>
    </row>
    <row r="16" spans="1:21" s="28" customFormat="1" x14ac:dyDescent="0.6">
      <c r="A16" s="10"/>
      <c r="B16" s="33"/>
      <c r="C16" s="33"/>
      <c r="D16" s="43"/>
      <c r="E16" s="106"/>
      <c r="F16" s="139"/>
      <c r="G16" s="44"/>
      <c r="H16" s="44"/>
      <c r="I16" s="140"/>
      <c r="J16" s="173"/>
      <c r="K16" s="44"/>
      <c r="L16" s="175"/>
      <c r="M16" s="176"/>
      <c r="U16" s="29"/>
    </row>
    <row r="17" spans="1:21" x14ac:dyDescent="0.6">
      <c r="A17" s="10"/>
      <c r="B17" s="6" t="s">
        <v>29</v>
      </c>
      <c r="C17" s="6" t="s">
        <v>30</v>
      </c>
      <c r="D17" s="7" t="s">
        <v>28</v>
      </c>
      <c r="E17" s="107" t="s">
        <v>20</v>
      </c>
      <c r="F17" s="128" t="s">
        <v>21</v>
      </c>
      <c r="G17" s="38"/>
      <c r="H17" s="38"/>
      <c r="I17" s="141"/>
      <c r="J17" s="142"/>
      <c r="K17" s="177"/>
      <c r="L17" s="174"/>
      <c r="M17" s="144"/>
      <c r="N17" s="19"/>
      <c r="O17" s="19"/>
      <c r="P17" s="19"/>
    </row>
    <row r="18" spans="1:21" x14ac:dyDescent="0.6">
      <c r="A18" s="10"/>
      <c r="B18" s="6" t="s">
        <v>43</v>
      </c>
      <c r="C18" s="6" t="s">
        <v>44</v>
      </c>
      <c r="D18" s="23" t="s">
        <v>28</v>
      </c>
      <c r="E18" s="108" t="s">
        <v>21</v>
      </c>
      <c r="F18" s="142"/>
      <c r="G18" s="38"/>
      <c r="H18" s="38"/>
      <c r="I18" s="143"/>
      <c r="J18" s="142"/>
      <c r="K18" s="38"/>
      <c r="L18" s="178"/>
      <c r="M18" s="129"/>
      <c r="N18" s="19"/>
      <c r="O18" s="19"/>
      <c r="P18" s="19"/>
    </row>
    <row r="19" spans="1:21" x14ac:dyDescent="0.6">
      <c r="A19" s="10"/>
      <c r="B19" s="6" t="s">
        <v>45</v>
      </c>
      <c r="C19" s="6" t="s">
        <v>46</v>
      </c>
      <c r="D19" s="23" t="s">
        <v>28</v>
      </c>
      <c r="E19" s="103" t="s">
        <v>20</v>
      </c>
      <c r="F19" s="198" t="s">
        <v>183</v>
      </c>
      <c r="G19" s="45" t="s">
        <v>19</v>
      </c>
      <c r="H19" s="37" t="s">
        <v>21</v>
      </c>
      <c r="J19" s="148"/>
      <c r="K19" s="38"/>
      <c r="L19" s="170"/>
      <c r="M19" s="144"/>
      <c r="N19" s="19"/>
      <c r="O19" s="19"/>
      <c r="P19" s="19"/>
      <c r="U19" s="2"/>
    </row>
    <row r="20" spans="1:21" x14ac:dyDescent="0.6">
      <c r="A20" s="10"/>
      <c r="B20" s="6"/>
      <c r="C20" s="6"/>
      <c r="D20" s="23"/>
      <c r="E20" s="106"/>
      <c r="F20" s="139"/>
      <c r="G20" s="44"/>
      <c r="H20" s="44"/>
      <c r="I20" s="143"/>
      <c r="J20" s="148"/>
      <c r="K20" s="38"/>
      <c r="L20" s="170"/>
      <c r="M20" s="144"/>
      <c r="N20" s="19"/>
      <c r="O20" s="19"/>
      <c r="P20" s="19"/>
      <c r="U20" s="2"/>
    </row>
    <row r="21" spans="1:21" x14ac:dyDescent="0.6">
      <c r="A21" s="10"/>
      <c r="B21" s="6" t="s">
        <v>144</v>
      </c>
      <c r="C21" s="35" t="s">
        <v>37</v>
      </c>
      <c r="D21" s="7" t="s">
        <v>133</v>
      </c>
      <c r="E21" s="106" t="s">
        <v>123</v>
      </c>
      <c r="F21" s="130" t="s">
        <v>20</v>
      </c>
      <c r="G21" s="40" t="s">
        <v>19</v>
      </c>
      <c r="H21" s="36" t="s">
        <v>20</v>
      </c>
      <c r="I21" s="131" t="s">
        <v>21</v>
      </c>
      <c r="J21" s="142"/>
      <c r="K21" s="38"/>
      <c r="L21" s="174"/>
      <c r="M21" s="129"/>
      <c r="N21" s="19"/>
    </row>
    <row r="22" spans="1:21" s="28" customFormat="1" x14ac:dyDescent="0.6">
      <c r="A22" s="10"/>
      <c r="B22" s="33"/>
      <c r="C22" s="33"/>
      <c r="D22" s="194"/>
      <c r="E22" s="106"/>
      <c r="F22" s="139"/>
      <c r="G22" s="44"/>
      <c r="H22" s="44"/>
      <c r="I22" s="140"/>
      <c r="J22" s="225"/>
      <c r="K22" s="44"/>
      <c r="L22" s="175"/>
      <c r="M22" s="137"/>
      <c r="N22" s="26"/>
    </row>
    <row r="23" spans="1:21" x14ac:dyDescent="0.6">
      <c r="A23" s="10"/>
      <c r="B23" s="6"/>
      <c r="C23" s="211" t="s">
        <v>120</v>
      </c>
      <c r="D23" s="7" t="s">
        <v>49</v>
      </c>
      <c r="E23" s="110" t="s">
        <v>123</v>
      </c>
      <c r="F23" s="226" t="s">
        <v>22</v>
      </c>
      <c r="G23" s="36" t="s">
        <v>50</v>
      </c>
      <c r="H23" s="206" t="s">
        <v>19</v>
      </c>
      <c r="I23" s="145" t="s">
        <v>20</v>
      </c>
      <c r="J23" s="128" t="s">
        <v>51</v>
      </c>
      <c r="K23" s="30"/>
      <c r="L23" s="38"/>
      <c r="M23" s="143"/>
      <c r="N23" s="19"/>
    </row>
    <row r="24" spans="1:21" x14ac:dyDescent="0.6">
      <c r="A24" s="72" t="s">
        <v>138</v>
      </c>
      <c r="B24" s="63"/>
      <c r="C24" s="80" t="s">
        <v>141</v>
      </c>
      <c r="D24" s="64"/>
      <c r="E24" s="111"/>
      <c r="F24" s="146"/>
      <c r="G24" s="65"/>
      <c r="H24" s="65"/>
      <c r="I24" s="147"/>
      <c r="J24" s="146"/>
      <c r="K24" s="66"/>
      <c r="L24" s="67"/>
      <c r="M24" s="147"/>
      <c r="N24" s="66"/>
      <c r="O24" s="66"/>
      <c r="P24" s="66"/>
      <c r="Q24" s="65"/>
      <c r="R24" s="65"/>
    </row>
    <row r="25" spans="1:21" x14ac:dyDescent="0.6">
      <c r="A25" s="73"/>
      <c r="B25" s="6"/>
      <c r="C25" s="6" t="s">
        <v>184</v>
      </c>
      <c r="D25" s="7" t="s">
        <v>28</v>
      </c>
      <c r="E25" s="112"/>
      <c r="G25" s="38" t="s">
        <v>47</v>
      </c>
      <c r="H25" s="36" t="s">
        <v>48</v>
      </c>
      <c r="I25" s="129" t="s">
        <v>41</v>
      </c>
      <c r="J25" s="36" t="s">
        <v>22</v>
      </c>
      <c r="K25" s="40" t="s">
        <v>20</v>
      </c>
      <c r="L25" s="40" t="s">
        <v>20</v>
      </c>
      <c r="M25" s="40" t="s">
        <v>19</v>
      </c>
      <c r="N25" s="130" t="s">
        <v>20</v>
      </c>
      <c r="O25" s="15" t="s">
        <v>21</v>
      </c>
      <c r="P25" s="19"/>
      <c r="R25" s="21" t="s">
        <v>155</v>
      </c>
    </row>
    <row r="26" spans="1:21" x14ac:dyDescent="0.6">
      <c r="A26" s="73"/>
      <c r="B26" s="6"/>
      <c r="C26" s="6" t="s">
        <v>185</v>
      </c>
      <c r="D26" s="7" t="s">
        <v>25</v>
      </c>
      <c r="E26" s="112"/>
      <c r="F26" s="148"/>
      <c r="G26" s="38"/>
      <c r="H26" s="38"/>
      <c r="I26" s="132" t="s">
        <v>48</v>
      </c>
      <c r="J26" s="148" t="s">
        <v>41</v>
      </c>
      <c r="K26" s="36" t="s">
        <v>22</v>
      </c>
      <c r="L26" s="40" t="s">
        <v>20</v>
      </c>
      <c r="M26" s="151" t="s">
        <v>20</v>
      </c>
      <c r="N26" s="18" t="s">
        <v>31</v>
      </c>
      <c r="O26" s="17" t="s">
        <v>20</v>
      </c>
      <c r="P26" s="15" t="s">
        <v>21</v>
      </c>
    </row>
    <row r="27" spans="1:21" x14ac:dyDescent="0.6">
      <c r="A27" s="73"/>
      <c r="B27" s="6"/>
      <c r="C27" s="6" t="s">
        <v>153</v>
      </c>
      <c r="D27" s="7" t="s">
        <v>25</v>
      </c>
      <c r="E27" s="112"/>
      <c r="F27" s="148"/>
      <c r="G27" s="38"/>
      <c r="H27" s="38"/>
      <c r="I27" s="129"/>
      <c r="J27" s="148" t="s">
        <v>47</v>
      </c>
      <c r="K27" s="36" t="s">
        <v>48</v>
      </c>
      <c r="L27" s="38" t="s">
        <v>41</v>
      </c>
      <c r="M27" s="132" t="s">
        <v>22</v>
      </c>
      <c r="N27" s="18" t="s">
        <v>20</v>
      </c>
      <c r="O27" s="18" t="s">
        <v>20</v>
      </c>
      <c r="P27" s="18" t="s">
        <v>19</v>
      </c>
      <c r="Q27" s="17" t="s">
        <v>20</v>
      </c>
      <c r="R27" s="15" t="s">
        <v>21</v>
      </c>
      <c r="S27" s="27"/>
    </row>
    <row r="28" spans="1:21" x14ac:dyDescent="0.6">
      <c r="A28" s="73"/>
      <c r="B28" s="6"/>
      <c r="C28" s="6" t="s">
        <v>154</v>
      </c>
      <c r="D28" s="7" t="s">
        <v>25</v>
      </c>
      <c r="E28" s="112"/>
      <c r="F28" s="148"/>
      <c r="G28" s="38"/>
      <c r="H28" s="38"/>
      <c r="I28" s="129"/>
      <c r="J28" s="148" t="s">
        <v>47</v>
      </c>
      <c r="K28" s="36" t="s">
        <v>48</v>
      </c>
      <c r="L28" s="38" t="s">
        <v>41</v>
      </c>
      <c r="M28" s="132" t="s">
        <v>22</v>
      </c>
      <c r="N28" s="18" t="s">
        <v>20</v>
      </c>
      <c r="O28" s="18" t="s">
        <v>20</v>
      </c>
      <c r="P28" s="18" t="s">
        <v>19</v>
      </c>
      <c r="Q28" s="17" t="s">
        <v>20</v>
      </c>
      <c r="R28" s="15" t="s">
        <v>21</v>
      </c>
      <c r="S28" s="27"/>
    </row>
    <row r="29" spans="1:21" x14ac:dyDescent="0.6">
      <c r="A29" s="73"/>
      <c r="B29" s="34"/>
      <c r="C29" s="33" t="s">
        <v>176</v>
      </c>
      <c r="D29" s="194" t="s">
        <v>25</v>
      </c>
      <c r="E29" s="195"/>
      <c r="F29" s="196"/>
      <c r="G29" s="197"/>
      <c r="H29" s="197"/>
      <c r="I29" s="214"/>
      <c r="J29" s="197"/>
      <c r="K29" s="44"/>
      <c r="L29" s="38" t="s">
        <v>47</v>
      </c>
      <c r="M29" s="215" t="s">
        <v>48</v>
      </c>
      <c r="N29" s="38" t="s">
        <v>41</v>
      </c>
      <c r="O29" s="216" t="s">
        <v>22</v>
      </c>
      <c r="P29" s="18" t="s">
        <v>20</v>
      </c>
      <c r="Q29" s="18" t="s">
        <v>20</v>
      </c>
      <c r="R29" s="18" t="s">
        <v>19</v>
      </c>
      <c r="S29" s="17" t="s">
        <v>20</v>
      </c>
      <c r="T29" s="15" t="s">
        <v>21</v>
      </c>
      <c r="U29" s="27"/>
    </row>
    <row r="30" spans="1:21" x14ac:dyDescent="0.6">
      <c r="A30" s="73"/>
      <c r="B30" s="50"/>
      <c r="C30" s="76" t="s">
        <v>175</v>
      </c>
      <c r="D30" s="51"/>
      <c r="E30" s="113">
        <v>5.5</v>
      </c>
      <c r="F30" s="149">
        <v>7</v>
      </c>
      <c r="G30" s="47">
        <v>7</v>
      </c>
      <c r="H30" s="46">
        <v>8.5</v>
      </c>
      <c r="I30" s="150">
        <v>5</v>
      </c>
      <c r="J30" s="179">
        <v>4</v>
      </c>
      <c r="K30" s="212">
        <v>5</v>
      </c>
      <c r="L30" s="69">
        <v>4.5</v>
      </c>
      <c r="M30" s="180">
        <v>5</v>
      </c>
      <c r="N30" s="69"/>
      <c r="O30" s="68"/>
      <c r="P30" s="69"/>
      <c r="Q30" s="51"/>
      <c r="R30" s="51"/>
    </row>
    <row r="31" spans="1:21" ht="15.6" customHeight="1" x14ac:dyDescent="0.6">
      <c r="A31" s="73"/>
      <c r="B31" s="6"/>
      <c r="C31" s="211" t="s">
        <v>121</v>
      </c>
      <c r="D31" s="42" t="s">
        <v>49</v>
      </c>
      <c r="E31" s="109"/>
      <c r="F31" s="130" t="s">
        <v>22</v>
      </c>
      <c r="G31" s="17" t="s">
        <v>50</v>
      </c>
      <c r="H31" s="18" t="s">
        <v>20</v>
      </c>
      <c r="I31" s="151" t="s">
        <v>20</v>
      </c>
      <c r="J31" s="138" t="s">
        <v>31</v>
      </c>
      <c r="K31" s="17" t="s">
        <v>20</v>
      </c>
      <c r="L31" s="15" t="s">
        <v>21</v>
      </c>
      <c r="M31" s="129"/>
      <c r="Q31" s="21" t="s">
        <v>52</v>
      </c>
    </row>
    <row r="32" spans="1:21" x14ac:dyDescent="0.6">
      <c r="A32" s="73"/>
      <c r="B32" s="6"/>
      <c r="C32" s="52" t="s">
        <v>159</v>
      </c>
      <c r="D32" s="30" t="s">
        <v>25</v>
      </c>
      <c r="E32" s="109"/>
      <c r="F32" s="152"/>
      <c r="G32" s="36" t="s">
        <v>22</v>
      </c>
      <c r="H32" s="36" t="s">
        <v>19</v>
      </c>
      <c r="I32" s="131" t="s">
        <v>21</v>
      </c>
      <c r="M32" s="144"/>
      <c r="O32" s="19"/>
      <c r="R32" s="21"/>
    </row>
    <row r="33" spans="1:225" s="10" customFormat="1" x14ac:dyDescent="0.6">
      <c r="A33" s="81"/>
      <c r="B33" s="82" t="s">
        <v>149</v>
      </c>
      <c r="C33" s="92"/>
      <c r="D33" s="83"/>
      <c r="E33" s="114">
        <v>5.5</v>
      </c>
      <c r="F33" s="217">
        <v>7</v>
      </c>
      <c r="G33" s="91">
        <v>7.5</v>
      </c>
      <c r="H33" s="91">
        <v>9</v>
      </c>
      <c r="I33" s="187">
        <v>5.5</v>
      </c>
      <c r="J33" s="181">
        <v>4</v>
      </c>
      <c r="K33" s="74">
        <v>5</v>
      </c>
      <c r="L33" s="74">
        <v>4.5</v>
      </c>
      <c r="M33" s="182">
        <v>5</v>
      </c>
      <c r="N33" s="74"/>
      <c r="O33" s="74"/>
      <c r="P33" s="74"/>
      <c r="Q33" s="83"/>
      <c r="R33" s="83"/>
      <c r="S33"/>
      <c r="T33"/>
      <c r="U33"/>
      <c r="V33"/>
      <c r="W33"/>
      <c r="X33" s="28"/>
      <c r="Y33" s="28"/>
      <c r="Z33" s="28"/>
      <c r="AA33" s="28"/>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row>
    <row r="34" spans="1:225" s="10" customFormat="1" x14ac:dyDescent="0.6">
      <c r="A34" s="28"/>
      <c r="B34" s="93" t="s">
        <v>150</v>
      </c>
      <c r="C34" s="94"/>
      <c r="D34" s="87"/>
      <c r="E34" s="115">
        <v>10</v>
      </c>
      <c r="F34" s="153">
        <v>12</v>
      </c>
      <c r="G34" s="84">
        <v>11</v>
      </c>
      <c r="H34" s="84">
        <v>13</v>
      </c>
      <c r="I34" s="154">
        <v>9</v>
      </c>
      <c r="J34" s="222">
        <v>7</v>
      </c>
      <c r="K34" s="86">
        <v>7</v>
      </c>
      <c r="L34" s="86">
        <v>6</v>
      </c>
      <c r="M34" s="223">
        <v>7</v>
      </c>
      <c r="N34" s="86"/>
      <c r="O34" s="86"/>
      <c r="P34" s="86"/>
      <c r="Q34" s="87"/>
      <c r="R34" s="87"/>
      <c r="S34"/>
      <c r="T34"/>
      <c r="U34"/>
      <c r="V34"/>
      <c r="W34"/>
      <c r="X34" s="28"/>
      <c r="Y34" s="28"/>
      <c r="Z34" s="28"/>
      <c r="AA34" s="28"/>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row>
    <row r="35" spans="1:225" s="10" customFormat="1" x14ac:dyDescent="0.6">
      <c r="A35" s="28"/>
      <c r="B35" s="95" t="s">
        <v>165</v>
      </c>
      <c r="C35" s="96"/>
      <c r="D35" s="98"/>
      <c r="E35" s="116">
        <v>44531</v>
      </c>
      <c r="F35" s="155">
        <v>44621</v>
      </c>
      <c r="G35" s="97">
        <v>44713</v>
      </c>
      <c r="H35" s="97">
        <v>44805</v>
      </c>
      <c r="I35" s="156">
        <v>44896</v>
      </c>
      <c r="J35" s="155">
        <v>44986</v>
      </c>
      <c r="K35" s="97">
        <v>45078</v>
      </c>
      <c r="L35" s="97">
        <v>45170</v>
      </c>
      <c r="M35" s="156">
        <v>45261</v>
      </c>
      <c r="N35" s="98"/>
      <c r="O35" s="98"/>
      <c r="P35" s="98"/>
      <c r="Q35" s="99"/>
      <c r="R35" s="99"/>
      <c r="S35"/>
      <c r="T35"/>
      <c r="U35"/>
      <c r="V35"/>
      <c r="W35"/>
      <c r="X35" s="28"/>
      <c r="Y35" s="28"/>
      <c r="Z35" s="28"/>
      <c r="AA35" s="28"/>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row>
    <row r="36" spans="1:225" x14ac:dyDescent="0.6">
      <c r="B36" s="57"/>
      <c r="C36" s="30" t="s">
        <v>53</v>
      </c>
      <c r="D36" s="23" t="s">
        <v>54</v>
      </c>
      <c r="E36" s="117">
        <v>0.5</v>
      </c>
      <c r="F36" s="157"/>
      <c r="G36" s="88">
        <v>0.5</v>
      </c>
      <c r="H36" s="30"/>
      <c r="I36" s="158">
        <v>0.5</v>
      </c>
      <c r="J36" s="146"/>
      <c r="K36" s="88">
        <v>0.5</v>
      </c>
      <c r="L36" s="30"/>
      <c r="M36" s="158">
        <v>0.5</v>
      </c>
    </row>
    <row r="37" spans="1:225" x14ac:dyDescent="0.6">
      <c r="B37" s="57"/>
      <c r="C37" s="30" t="s">
        <v>55</v>
      </c>
      <c r="D37" s="7" t="s">
        <v>56</v>
      </c>
      <c r="E37" s="117">
        <v>0.5</v>
      </c>
      <c r="F37" s="159">
        <v>0.5</v>
      </c>
      <c r="G37" s="90"/>
      <c r="H37" s="88">
        <v>0.5</v>
      </c>
      <c r="I37" s="144"/>
      <c r="J37" s="159">
        <v>0.5</v>
      </c>
      <c r="K37" s="90"/>
      <c r="L37" s="88">
        <v>0.5</v>
      </c>
      <c r="M37" s="144"/>
      <c r="O37" s="2" t="s">
        <v>126</v>
      </c>
    </row>
    <row r="38" spans="1:225" x14ac:dyDescent="0.6">
      <c r="B38" s="57"/>
      <c r="C38" s="30" t="s">
        <v>57</v>
      </c>
      <c r="D38" s="7" t="s">
        <v>58</v>
      </c>
      <c r="E38" s="117">
        <v>0.5</v>
      </c>
      <c r="F38" s="157" t="s">
        <v>59</v>
      </c>
      <c r="G38" s="88">
        <v>0.5</v>
      </c>
      <c r="H38" s="90" t="s">
        <v>59</v>
      </c>
      <c r="I38" s="160">
        <v>0.5</v>
      </c>
      <c r="J38" s="157" t="s">
        <v>59</v>
      </c>
      <c r="K38" s="88">
        <v>0.5</v>
      </c>
      <c r="L38" s="90" t="s">
        <v>59</v>
      </c>
      <c r="M38" s="160">
        <v>0.5</v>
      </c>
    </row>
    <row r="39" spans="1:225" x14ac:dyDescent="0.6">
      <c r="B39" s="57"/>
      <c r="C39" s="30" t="s">
        <v>60</v>
      </c>
      <c r="D39" s="7" t="s">
        <v>61</v>
      </c>
      <c r="E39" s="118"/>
      <c r="F39" s="213"/>
      <c r="G39" s="218"/>
      <c r="I39" s="88">
        <v>0.5</v>
      </c>
      <c r="J39" s="159">
        <v>0.5</v>
      </c>
      <c r="K39" s="161"/>
      <c r="L39" s="88">
        <v>0.5</v>
      </c>
      <c r="M39" s="144"/>
      <c r="O39" s="2" t="s">
        <v>134</v>
      </c>
    </row>
    <row r="40" spans="1:225" x14ac:dyDescent="0.6">
      <c r="B40" s="57"/>
      <c r="C40" s="30" t="s">
        <v>62</v>
      </c>
      <c r="D40" s="7" t="s">
        <v>63</v>
      </c>
      <c r="E40" s="119" t="s">
        <v>64</v>
      </c>
      <c r="F40" s="142"/>
      <c r="G40" s="88">
        <v>0.5</v>
      </c>
      <c r="H40" s="90" t="s">
        <v>64</v>
      </c>
      <c r="I40" s="162"/>
      <c r="J40" s="142"/>
      <c r="K40" s="88">
        <v>0.5</v>
      </c>
      <c r="L40" s="90" t="s">
        <v>64</v>
      </c>
      <c r="M40" s="162"/>
    </row>
    <row r="41" spans="1:225" x14ac:dyDescent="0.6">
      <c r="B41" s="57"/>
      <c r="C41" s="42" t="s">
        <v>177</v>
      </c>
      <c r="D41" s="7" t="s">
        <v>129</v>
      </c>
      <c r="E41" s="117">
        <v>0.5</v>
      </c>
      <c r="F41" s="90" t="s">
        <v>59</v>
      </c>
      <c r="G41" s="218" t="s">
        <v>59</v>
      </c>
      <c r="H41" s="90" t="s">
        <v>59</v>
      </c>
      <c r="I41" s="160">
        <v>0.5</v>
      </c>
      <c r="J41" s="90" t="s">
        <v>59</v>
      </c>
      <c r="K41" s="88">
        <v>0.5</v>
      </c>
      <c r="L41" s="90" t="s">
        <v>59</v>
      </c>
      <c r="M41" s="160">
        <v>0.5</v>
      </c>
      <c r="O41" s="29"/>
    </row>
    <row r="42" spans="1:225" x14ac:dyDescent="0.6">
      <c r="B42" s="57"/>
      <c r="C42" s="30" t="s">
        <v>166</v>
      </c>
      <c r="D42" s="7" t="s">
        <v>65</v>
      </c>
      <c r="E42" s="120" t="s">
        <v>125</v>
      </c>
      <c r="F42" s="159">
        <v>0.5</v>
      </c>
      <c r="G42" s="90"/>
      <c r="H42" s="90"/>
      <c r="I42" s="162"/>
      <c r="J42" s="142" t="s">
        <v>66</v>
      </c>
      <c r="K42" s="30"/>
      <c r="L42" s="30"/>
      <c r="M42" s="144"/>
      <c r="O42" s="29" t="s">
        <v>145</v>
      </c>
    </row>
    <row r="43" spans="1:225" x14ac:dyDescent="0.6">
      <c r="B43" s="57"/>
      <c r="C43" s="30" t="s">
        <v>167</v>
      </c>
      <c r="D43" s="7" t="s">
        <v>61</v>
      </c>
      <c r="E43" s="121" t="s">
        <v>59</v>
      </c>
      <c r="F43" s="90" t="s">
        <v>59</v>
      </c>
      <c r="G43" s="90" t="s">
        <v>59</v>
      </c>
      <c r="H43" s="90" t="s">
        <v>59</v>
      </c>
      <c r="I43" s="188" t="s">
        <v>59</v>
      </c>
      <c r="J43" s="142"/>
      <c r="K43" s="30"/>
      <c r="L43" s="30"/>
      <c r="M43" s="144"/>
    </row>
    <row r="44" spans="1:225" x14ac:dyDescent="0.6">
      <c r="B44" s="57"/>
      <c r="C44" s="30" t="s">
        <v>67</v>
      </c>
      <c r="D44" s="7" t="s">
        <v>68</v>
      </c>
      <c r="E44" s="119" t="s">
        <v>59</v>
      </c>
      <c r="F44" s="157"/>
      <c r="G44" s="90"/>
      <c r="H44" s="90"/>
      <c r="I44" s="162"/>
      <c r="J44" s="142"/>
      <c r="K44" s="30"/>
      <c r="L44" s="30"/>
      <c r="M44" s="144"/>
      <c r="O44" s="29" t="s">
        <v>127</v>
      </c>
    </row>
    <row r="45" spans="1:225" x14ac:dyDescent="0.6">
      <c r="B45" s="57"/>
      <c r="C45" s="30" t="s">
        <v>69</v>
      </c>
      <c r="D45" s="7" t="s">
        <v>70</v>
      </c>
      <c r="E45" s="119" t="s">
        <v>59</v>
      </c>
      <c r="F45" s="159">
        <v>0.5</v>
      </c>
      <c r="G45" s="90"/>
      <c r="H45" s="90"/>
      <c r="I45" s="162"/>
      <c r="J45" s="142"/>
      <c r="K45" s="30"/>
      <c r="L45" s="30"/>
      <c r="M45" s="144"/>
    </row>
    <row r="46" spans="1:225" x14ac:dyDescent="0.6">
      <c r="B46" s="57"/>
      <c r="C46" s="30" t="s">
        <v>71</v>
      </c>
      <c r="D46" s="7" t="s">
        <v>122</v>
      </c>
      <c r="E46" s="117">
        <v>0.5</v>
      </c>
      <c r="F46" s="157"/>
      <c r="G46" s="90"/>
      <c r="H46" s="90"/>
      <c r="I46" s="162"/>
      <c r="J46" s="142"/>
      <c r="K46" s="30"/>
      <c r="L46" s="30"/>
      <c r="M46" s="144"/>
      <c r="O46" s="29" t="s">
        <v>128</v>
      </c>
    </row>
    <row r="47" spans="1:225" x14ac:dyDescent="0.6">
      <c r="B47" s="57"/>
      <c r="C47" s="30" t="s">
        <v>72</v>
      </c>
      <c r="D47" s="7" t="s">
        <v>73</v>
      </c>
      <c r="E47" s="109"/>
      <c r="F47" s="142"/>
      <c r="G47" s="90"/>
      <c r="H47" s="61" t="s">
        <v>163</v>
      </c>
      <c r="I47" s="162"/>
      <c r="J47" s="142"/>
      <c r="K47" s="30"/>
      <c r="L47" s="30"/>
      <c r="M47" s="144"/>
      <c r="O47" s="29" t="s">
        <v>164</v>
      </c>
    </row>
    <row r="48" spans="1:225" x14ac:dyDescent="0.6">
      <c r="B48" s="57"/>
      <c r="C48" s="42" t="s">
        <v>135</v>
      </c>
      <c r="D48" s="7" t="s">
        <v>157</v>
      </c>
      <c r="E48" s="117">
        <v>0.5</v>
      </c>
      <c r="F48" s="142"/>
      <c r="G48" s="90"/>
      <c r="H48" s="90"/>
      <c r="I48" s="162"/>
      <c r="J48" s="142"/>
      <c r="K48" s="30"/>
      <c r="L48" s="30"/>
      <c r="M48" s="144"/>
      <c r="O48" s="29"/>
    </row>
    <row r="49" spans="1:225" x14ac:dyDescent="0.6">
      <c r="A49" s="28"/>
      <c r="B49" s="11"/>
      <c r="C49" s="58" t="s">
        <v>146</v>
      </c>
      <c r="D49" s="59" t="s">
        <v>25</v>
      </c>
      <c r="E49" s="122"/>
      <c r="F49" s="163"/>
      <c r="G49" s="60"/>
      <c r="H49" s="11"/>
      <c r="I49" s="220">
        <v>0.5</v>
      </c>
      <c r="J49" s="163"/>
      <c r="K49" s="11"/>
      <c r="L49" s="11"/>
      <c r="M49" s="183"/>
      <c r="N49" s="11"/>
      <c r="O49" s="221"/>
      <c r="P49" s="11"/>
      <c r="Q49" s="11"/>
      <c r="R49" s="11"/>
    </row>
    <row r="50" spans="1:225" s="10" customFormat="1" x14ac:dyDescent="0.6">
      <c r="A50" s="28"/>
      <c r="B50" s="100" t="s">
        <v>151</v>
      </c>
      <c r="C50" s="13"/>
      <c r="D50" s="219"/>
      <c r="E50" s="123">
        <v>3</v>
      </c>
      <c r="F50" s="164">
        <v>1.5</v>
      </c>
      <c r="G50" s="14">
        <v>1.5</v>
      </c>
      <c r="H50" s="14">
        <v>0.5</v>
      </c>
      <c r="I50" s="165">
        <v>2.5</v>
      </c>
      <c r="J50" s="164">
        <v>1</v>
      </c>
      <c r="K50" s="14">
        <v>2</v>
      </c>
      <c r="L50" s="14">
        <v>1</v>
      </c>
      <c r="M50" s="165">
        <v>1.5</v>
      </c>
      <c r="N50" s="164"/>
      <c r="O50" s="14"/>
      <c r="P50" s="14"/>
      <c r="Q50" s="14"/>
      <c r="R50" s="14"/>
      <c r="S50"/>
      <c r="T50"/>
      <c r="U50"/>
      <c r="V50"/>
      <c r="W50"/>
      <c r="X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row>
    <row r="51" spans="1:225" s="10" customFormat="1" ht="15.9" thickBot="1" x14ac:dyDescent="0.65">
      <c r="A51" s="28"/>
      <c r="B51" s="101" t="s">
        <v>148</v>
      </c>
      <c r="C51" s="85"/>
      <c r="D51" s="85"/>
      <c r="E51" s="124">
        <f>+E33+E50</f>
        <v>8.5</v>
      </c>
      <c r="F51" s="166">
        <f>+F33+F50</f>
        <v>8.5</v>
      </c>
      <c r="G51" s="167">
        <f t="shared" ref="G51:M51" si="0">+G33+G50</f>
        <v>9</v>
      </c>
      <c r="H51" s="167">
        <f>+H33+H50</f>
        <v>9.5</v>
      </c>
      <c r="I51" s="168">
        <f t="shared" si="0"/>
        <v>8</v>
      </c>
      <c r="J51" s="166">
        <f t="shared" si="0"/>
        <v>5</v>
      </c>
      <c r="K51" s="167">
        <f t="shared" si="0"/>
        <v>7</v>
      </c>
      <c r="L51" s="167">
        <f t="shared" si="0"/>
        <v>5.5</v>
      </c>
      <c r="M51" s="168">
        <f t="shared" si="0"/>
        <v>6.5</v>
      </c>
      <c r="N51" s="166"/>
      <c r="O51" s="167"/>
      <c r="P51" s="167"/>
      <c r="Q51" s="167"/>
      <c r="R51" s="167"/>
      <c r="S51"/>
      <c r="T51"/>
      <c r="U51"/>
      <c r="V51"/>
      <c r="W51"/>
      <c r="X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row>
    <row r="52" spans="1:225" x14ac:dyDescent="0.6">
      <c r="I52" s="1"/>
      <c r="J52" s="1"/>
      <c r="K52" s="1"/>
      <c r="L52" s="1"/>
      <c r="M52" s="1"/>
    </row>
    <row r="53" spans="1:225" x14ac:dyDescent="0.6">
      <c r="E53" s="4"/>
    </row>
    <row r="54" spans="1:225" x14ac:dyDescent="0.6">
      <c r="B54" s="191" t="s">
        <v>158</v>
      </c>
      <c r="C54" s="192"/>
      <c r="D54" s="193"/>
      <c r="E54" s="28"/>
      <c r="F54" s="28"/>
    </row>
    <row r="55" spans="1:225" s="2" customFormat="1" x14ac:dyDescent="0.6">
      <c r="B55" s="31"/>
      <c r="C55" s="49"/>
      <c r="D55" s="49"/>
    </row>
    <row r="56" spans="1:225" s="3" customFormat="1" x14ac:dyDescent="0.6">
      <c r="B56" s="48" t="s">
        <v>74</v>
      </c>
      <c r="C56" s="48" t="s">
        <v>14</v>
      </c>
      <c r="D56" s="48" t="s">
        <v>75</v>
      </c>
      <c r="I56" s="3" t="s">
        <v>66</v>
      </c>
    </row>
    <row r="57" spans="1:225" x14ac:dyDescent="0.6">
      <c r="B57" s="6" t="s">
        <v>76</v>
      </c>
      <c r="C57" s="6" t="s">
        <v>77</v>
      </c>
      <c r="D57" s="184" t="s">
        <v>78</v>
      </c>
      <c r="E57" s="2" t="s">
        <v>171</v>
      </c>
    </row>
    <row r="58" spans="1:225" x14ac:dyDescent="0.6">
      <c r="B58" s="6" t="s">
        <v>79</v>
      </c>
      <c r="C58" s="6" t="s">
        <v>80</v>
      </c>
      <c r="D58" s="184" t="s">
        <v>78</v>
      </c>
      <c r="E58" s="2" t="s">
        <v>81</v>
      </c>
    </row>
    <row r="59" spans="1:225" x14ac:dyDescent="0.6">
      <c r="B59" s="6" t="s">
        <v>76</v>
      </c>
      <c r="C59" s="6" t="s">
        <v>161</v>
      </c>
      <c r="D59" s="189">
        <v>45444</v>
      </c>
    </row>
    <row r="60" spans="1:225" x14ac:dyDescent="0.6">
      <c r="B60" s="6" t="s">
        <v>76</v>
      </c>
      <c r="C60" s="6" t="s">
        <v>160</v>
      </c>
      <c r="D60" s="189">
        <v>45627</v>
      </c>
    </row>
    <row r="61" spans="1:225" x14ac:dyDescent="0.6">
      <c r="B61" s="6" t="s">
        <v>76</v>
      </c>
      <c r="C61" s="6" t="s">
        <v>162</v>
      </c>
      <c r="D61" s="190">
        <v>45627</v>
      </c>
    </row>
    <row r="62" spans="1:225" x14ac:dyDescent="0.6">
      <c r="B62" s="6" t="s">
        <v>76</v>
      </c>
      <c r="C62" s="6" t="s">
        <v>168</v>
      </c>
      <c r="D62" s="190">
        <v>45627</v>
      </c>
    </row>
    <row r="63" spans="1:225" x14ac:dyDescent="0.6">
      <c r="B63" s="6" t="s">
        <v>76</v>
      </c>
      <c r="C63" s="6" t="s">
        <v>169</v>
      </c>
      <c r="D63" s="185" t="s">
        <v>152</v>
      </c>
    </row>
    <row r="64" spans="1:225" x14ac:dyDescent="0.6">
      <c r="B64" s="229" t="s">
        <v>82</v>
      </c>
      <c r="C64" s="229"/>
      <c r="D64" s="229"/>
    </row>
    <row r="65" spans="2:5" x14ac:dyDescent="0.6">
      <c r="B65" s="34" t="s">
        <v>170</v>
      </c>
      <c r="C65" s="34" t="s">
        <v>83</v>
      </c>
      <c r="D65" s="186" t="s">
        <v>78</v>
      </c>
      <c r="E65" s="2" t="s">
        <v>174</v>
      </c>
    </row>
  </sheetData>
  <mergeCells count="2">
    <mergeCell ref="E2:M2"/>
    <mergeCell ref="B64:D64"/>
  </mergeCells>
  <conditionalFormatting sqref="E51:M51">
    <cfRule type="cellIs" dxfId="1" priority="2" operator="greaterThan">
      <formula>8</formula>
    </cfRule>
  </conditionalFormatting>
  <conditionalFormatting sqref="N51:R51">
    <cfRule type="cellIs" dxfId="0" priority="1" operator="greaterThan">
      <formula>8</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84</v>
      </c>
    </row>
    <row r="3" spans="3:8" x14ac:dyDescent="0.6">
      <c r="D3" t="s">
        <v>85</v>
      </c>
    </row>
    <row r="5" spans="3:8" x14ac:dyDescent="0.6">
      <c r="C5" t="s">
        <v>86</v>
      </c>
      <c r="D5" t="s">
        <v>87</v>
      </c>
      <c r="E5" t="s">
        <v>88</v>
      </c>
      <c r="F5" t="s">
        <v>89</v>
      </c>
      <c r="G5" t="s">
        <v>90</v>
      </c>
      <c r="H5" t="s">
        <v>91</v>
      </c>
    </row>
    <row r="6" spans="3:8" ht="85.95" customHeight="1" x14ac:dyDescent="0.6">
      <c r="C6" s="17" t="s">
        <v>48</v>
      </c>
      <c r="D6" s="19">
        <v>1</v>
      </c>
      <c r="E6" s="19" t="s">
        <v>92</v>
      </c>
      <c r="F6" s="20" t="s">
        <v>93</v>
      </c>
      <c r="G6" s="20" t="s">
        <v>94</v>
      </c>
      <c r="H6" s="20" t="s">
        <v>95</v>
      </c>
    </row>
    <row r="7" spans="3:8" ht="81" customHeight="1" x14ac:dyDescent="0.6">
      <c r="C7" s="19" t="s">
        <v>96</v>
      </c>
      <c r="D7" s="19">
        <v>4</v>
      </c>
      <c r="E7" s="19" t="s">
        <v>97</v>
      </c>
      <c r="F7" s="20" t="s">
        <v>98</v>
      </c>
      <c r="G7" s="20" t="s">
        <v>99</v>
      </c>
      <c r="H7" s="20" t="s">
        <v>100</v>
      </c>
    </row>
    <row r="8" spans="3:8" ht="31.2" x14ac:dyDescent="0.6">
      <c r="C8" s="17" t="s">
        <v>22</v>
      </c>
      <c r="D8" s="19">
        <v>6</v>
      </c>
      <c r="E8" s="19" t="s">
        <v>101</v>
      </c>
      <c r="F8" s="20" t="s">
        <v>102</v>
      </c>
      <c r="G8" s="20" t="s">
        <v>103</v>
      </c>
      <c r="H8" s="20" t="s">
        <v>104</v>
      </c>
    </row>
    <row r="9" spans="3:8" ht="31.2" x14ac:dyDescent="0.6">
      <c r="C9" s="18" t="s">
        <v>20</v>
      </c>
      <c r="D9" s="19">
        <v>9</v>
      </c>
      <c r="E9" s="19" t="s">
        <v>105</v>
      </c>
      <c r="F9" s="20" t="s">
        <v>106</v>
      </c>
      <c r="G9" s="20" t="s">
        <v>107</v>
      </c>
      <c r="H9" s="20"/>
    </row>
    <row r="10" spans="3:8" ht="109.2" x14ac:dyDescent="0.6">
      <c r="C10" s="18" t="s">
        <v>20</v>
      </c>
      <c r="D10" s="19">
        <v>12</v>
      </c>
      <c r="E10" s="19" t="s">
        <v>92</v>
      </c>
      <c r="F10" s="20" t="s">
        <v>108</v>
      </c>
      <c r="G10" s="20" t="s">
        <v>109</v>
      </c>
      <c r="H10" s="20" t="s">
        <v>110</v>
      </c>
    </row>
    <row r="11" spans="3:8" ht="46.8" x14ac:dyDescent="0.6">
      <c r="C11" s="18" t="s">
        <v>31</v>
      </c>
      <c r="D11" s="19">
        <v>15</v>
      </c>
      <c r="E11" s="19" t="s">
        <v>111</v>
      </c>
      <c r="F11" s="20" t="s">
        <v>112</v>
      </c>
      <c r="G11" s="20" t="s">
        <v>113</v>
      </c>
      <c r="H11" s="20"/>
    </row>
    <row r="12" spans="3:8" ht="31.2" x14ac:dyDescent="0.6">
      <c r="C12" s="17" t="s">
        <v>114</v>
      </c>
      <c r="D12" s="19">
        <v>18</v>
      </c>
      <c r="E12" s="19" t="s">
        <v>101</v>
      </c>
      <c r="F12" s="20" t="s">
        <v>115</v>
      </c>
      <c r="G12" s="20"/>
      <c r="H12" s="20"/>
    </row>
    <row r="13" spans="3:8" ht="31.2" x14ac:dyDescent="0.6">
      <c r="C13" s="15" t="s">
        <v>21</v>
      </c>
      <c r="D13" s="19">
        <v>21</v>
      </c>
      <c r="E13" s="19" t="s">
        <v>105</v>
      </c>
      <c r="F13" s="20" t="s">
        <v>116</v>
      </c>
      <c r="G13" s="20" t="s">
        <v>117</v>
      </c>
      <c r="H13" s="20"/>
    </row>
    <row r="14" spans="3:8" ht="31.2" x14ac:dyDescent="0.6">
      <c r="D14" s="19">
        <v>24</v>
      </c>
      <c r="E14" s="19" t="s">
        <v>92</v>
      </c>
      <c r="F14" s="20" t="s">
        <v>118</v>
      </c>
      <c r="G14" s="20" t="s">
        <v>119</v>
      </c>
      <c r="H14"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2021-12-09T22:39:33Z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