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C:\Users\johnh\Documents\"/>
    </mc:Choice>
  </mc:AlternateContent>
  <xr:revisionPtr revIDLastSave="0" documentId="13_ncr:1_{63D7C034-4315-468B-BD5F-67377AAE58A2}" xr6:coauthVersionLast="47" xr6:coauthVersionMax="47" xr10:uidLastSave="{00000000-0000-0000-0000-000000000000}"/>
  <bookViews>
    <workbookView xWindow="-27585" yWindow="225" windowWidth="22380" windowHeight="15660" activeTab="1" xr2:uid="{8CE58FE4-D9EC-2A47-98A4-56D30499FC57}"/>
  </bookViews>
  <sheets>
    <sheet name="HOW WORKLOAD IS ESTIMATED" sheetId="4" r:id="rId1"/>
    <sheet name="2021-2022 WorkPlan" sheetId="5" r:id="rId2"/>
    <sheet name="General Timeline" sheetId="6"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6" i="5" l="1"/>
  <c r="J46" i="5"/>
  <c r="K46" i="5"/>
  <c r="L46" i="5"/>
  <c r="G46" i="5"/>
  <c r="E46" i="5"/>
  <c r="F46" i="5" l="1"/>
  <c r="H46" i="5"/>
</calcChain>
</file>

<file path=xl/sharedStrings.xml><?xml version="1.0" encoding="utf-8"?>
<sst xmlns="http://schemas.openxmlformats.org/spreadsheetml/2006/main" count="338" uniqueCount="176">
  <si>
    <t>Example discussion level at various stages of FMP development.</t>
  </si>
  <si>
    <t>And Color Coding Scheme in the following sheets</t>
  </si>
  <si>
    <t>Type of Discussion</t>
  </si>
  <si>
    <t>Workload Estimation Weight</t>
  </si>
  <si>
    <t>Council Meeting Time</t>
  </si>
  <si>
    <t>Initial Options Paper</t>
  </si>
  <si>
    <t>1-2h</t>
  </si>
  <si>
    <t>Options discussions, review AP/SSC comments</t>
  </si>
  <si>
    <t>3-4h</t>
  </si>
  <si>
    <t>Review and approve for Hearing</t>
  </si>
  <si>
    <t>Address hearing comments</t>
  </si>
  <si>
    <t>Final Approval</t>
  </si>
  <si>
    <t>SAFMC 2021-2022 WORKPLAN - INCORPORATING PROJECTS UNDERWAY AND UPCOMING ASSESSMENTS</t>
  </si>
  <si>
    <t>Amend #</t>
  </si>
  <si>
    <t>Amendment</t>
  </si>
  <si>
    <t>SAFMC Lead</t>
  </si>
  <si>
    <t>SG 50</t>
  </si>
  <si>
    <t>Red Porgy Rebuilding/Allocate</t>
  </si>
  <si>
    <t>Myra</t>
  </si>
  <si>
    <t>PH</t>
  </si>
  <si>
    <t>DOC</t>
  </si>
  <si>
    <t>A</t>
  </si>
  <si>
    <t>O/S</t>
  </si>
  <si>
    <t>A?</t>
  </si>
  <si>
    <t>TBD</t>
  </si>
  <si>
    <t>SG 48</t>
  </si>
  <si>
    <t>Wreckfish ITQ Modernization</t>
  </si>
  <si>
    <t>Christina</t>
  </si>
  <si>
    <t>CMP 34</t>
  </si>
  <si>
    <t>King Mack Assess Response</t>
  </si>
  <si>
    <t xml:space="preserve">PH </t>
  </si>
  <si>
    <t>YT Snapper Assess/Allocate/longterm</t>
  </si>
  <si>
    <t>SG 49</t>
  </si>
  <si>
    <t>Greater AJ Assess/Allocate</t>
  </si>
  <si>
    <t>Mike</t>
  </si>
  <si>
    <t>ABC Control Rule</t>
  </si>
  <si>
    <t>Snowy Grouper Assess Response</t>
  </si>
  <si>
    <t>Allie</t>
  </si>
  <si>
    <t>Gag Assess Response</t>
  </si>
  <si>
    <t>(AP)</t>
  </si>
  <si>
    <t>CMP 33</t>
  </si>
  <si>
    <t>Gulf King Mackerel (Gulf is lead)</t>
  </si>
  <si>
    <t>(SSC)</t>
  </si>
  <si>
    <t>AR</t>
  </si>
  <si>
    <t>JohnH</t>
  </si>
  <si>
    <t xml:space="preserve">DOC </t>
  </si>
  <si>
    <t xml:space="preserve">A </t>
  </si>
  <si>
    <t>Timeline depends on updated Biological Opinion</t>
  </si>
  <si>
    <t>Selection AP or SSC</t>
  </si>
  <si>
    <t>KI/CC</t>
  </si>
  <si>
    <t>SEDAR Committee</t>
  </si>
  <si>
    <t>CC</t>
  </si>
  <si>
    <t>Citizen Science Committee</t>
  </si>
  <si>
    <t>JB</t>
  </si>
  <si>
    <t>Update</t>
  </si>
  <si>
    <t>Habitat Committee</t>
  </si>
  <si>
    <t>RP</t>
  </si>
  <si>
    <t>Law Enforcement Committee</t>
  </si>
  <si>
    <t>MB</t>
  </si>
  <si>
    <t>LEOY</t>
  </si>
  <si>
    <t>CW/JH/MS</t>
  </si>
  <si>
    <t xml:space="preserve"> </t>
  </si>
  <si>
    <t>Joint WorkGroup Rec Sec 102</t>
  </si>
  <si>
    <t>JC</t>
  </si>
  <si>
    <t>SAFMC Rec Data workgroup</t>
  </si>
  <si>
    <t>MB/JC</t>
  </si>
  <si>
    <t>Habitat Blueprint</t>
  </si>
  <si>
    <t>MB/JC/RP</t>
  </si>
  <si>
    <t>Committee</t>
  </si>
  <si>
    <t>Target Start</t>
  </si>
  <si>
    <t>SG</t>
  </si>
  <si>
    <t>Unassessed ABC-ACL-EC</t>
  </si>
  <si>
    <t>?</t>
  </si>
  <si>
    <t>DW</t>
  </si>
  <si>
    <t>Dolphin Wahoo regional management and other items</t>
  </si>
  <si>
    <t>Amendment could address regional management, limited access for com. permit, and FH baglimit slales</t>
  </si>
  <si>
    <t>Other Activities</t>
  </si>
  <si>
    <t>Mackerel Port Meetings</t>
  </si>
  <si>
    <t>Generalized FMP Timeline Example</t>
  </si>
  <si>
    <t>Illustrates a signficant FMP Amendment - not a framework to update ACL</t>
  </si>
  <si>
    <t>Plan Code</t>
  </si>
  <si>
    <t>Clock</t>
  </si>
  <si>
    <t>eg mo</t>
  </si>
  <si>
    <t>Council Meeting Activity</t>
  </si>
  <si>
    <t>Note</t>
  </si>
  <si>
    <t>More Info</t>
  </si>
  <si>
    <t>June</t>
  </si>
  <si>
    <t>Assessment Report Presented (or FMP started formally)</t>
  </si>
  <si>
    <t>Also present general fishery info - landings+effort trends, recent years, by state, season, etc; catch per trip frequency, recent mgmt changes or AMs implemented</t>
  </si>
  <si>
    <t>When initiated by an AR: Provide ACL options. - there really are not that many, at least for FMPs without allocation changes. When not an AR: discuss the problem Council wishes to solve and why.</t>
  </si>
  <si>
    <t>(AP),(SSC)</t>
  </si>
  <si>
    <t>Oct</t>
  </si>
  <si>
    <t>AP or SSC review</t>
  </si>
  <si>
    <r>
      <t xml:space="preserve">Include in council meet schedule to show work is progressing, explain why skipping a meeting. </t>
    </r>
    <r>
      <rPr>
        <b/>
        <sz val="12"/>
        <color theme="1"/>
        <rFont val="Calibri"/>
        <family val="2"/>
        <scheme val="minor"/>
      </rPr>
      <t>Deadline to Obtain official IPT dataset for analysis</t>
    </r>
  </si>
  <si>
    <t>Intent-bring in AP sooner, help develop response to stock condition or the problems to solve, help develop items to scope</t>
  </si>
  <si>
    <t>Dec</t>
  </si>
  <si>
    <t>Present Options, Approve for Scoping</t>
  </si>
  <si>
    <r>
      <t xml:space="preserve">Council select the preferred </t>
    </r>
    <r>
      <rPr>
        <b/>
        <sz val="12"/>
        <color theme="1"/>
        <rFont val="Calibri"/>
        <family val="2"/>
        <scheme val="minor"/>
      </rPr>
      <t>ACL</t>
    </r>
    <r>
      <rPr>
        <sz val="12"/>
        <color theme="1"/>
        <rFont val="Calibri"/>
        <family val="2"/>
        <scheme val="minor"/>
      </rPr>
      <t xml:space="preserve"> at this meeting</t>
    </r>
  </si>
  <si>
    <t>Approve ACLs by this meeting - critical to the evaluations of specific actions that will follow</t>
  </si>
  <si>
    <t>March</t>
  </si>
  <si>
    <t>Review Actions-Alternatives</t>
  </si>
  <si>
    <t>Review scoping comments, finalize range of actions and alternatives</t>
  </si>
  <si>
    <t>Review Actions-Alternatives, Select Preferreds</t>
  </si>
  <si>
    <t xml:space="preserve">Review evaluation of actions and alternatives. Select preferred options where appropriate and feasible. Need for this or an additioanl meeting of this type determined by FMP complexity and number of actions. </t>
  </si>
  <si>
    <r>
      <t>Consider dividing topics across meeting for a complex FMP with many actions - e.g., one meeting on rec topics, one on comm topics, so that if several meetings needed, avoid starting each meeting by discussing action 1 and going over the entire FMP in action order. May add in</t>
    </r>
    <r>
      <rPr>
        <b/>
        <sz val="12"/>
        <color theme="1"/>
        <rFont val="Calibri"/>
        <family val="2"/>
        <scheme val="minor"/>
      </rPr>
      <t xml:space="preserve"> additional SSC or AP meetings</t>
    </r>
    <r>
      <rPr>
        <sz val="12"/>
        <color theme="1"/>
        <rFont val="Calibri"/>
        <family val="2"/>
        <scheme val="minor"/>
      </rPr>
      <t xml:space="preserve"> between OS and PH as needed</t>
    </r>
  </si>
  <si>
    <t>Sept</t>
  </si>
  <si>
    <t>Review Actions-Alternatives, Select preferreds, and Approve for hearings</t>
  </si>
  <si>
    <t>Review evaluation of actions and alternatives, select preferred alternatives for hearing</t>
  </si>
  <si>
    <t>doc</t>
  </si>
  <si>
    <t>Review hearing comments, revise preferreds</t>
  </si>
  <si>
    <t>review any additional analysis, approve for submission</t>
  </si>
  <si>
    <r>
      <t xml:space="preserve">Need to have </t>
    </r>
    <r>
      <rPr>
        <b/>
        <sz val="12"/>
        <color theme="1"/>
        <rFont val="Calibri"/>
        <family val="2"/>
        <scheme val="minor"/>
      </rPr>
      <t>codified text</t>
    </r>
    <r>
      <rPr>
        <sz val="12"/>
        <color theme="1"/>
        <rFont val="Calibri"/>
        <family val="2"/>
        <scheme val="minor"/>
      </rPr>
      <t xml:space="preserve"> in time to review</t>
    </r>
  </si>
  <si>
    <t>FMP Submitted by</t>
  </si>
  <si>
    <t>final draft, codified, etc - submit before the next meeting</t>
  </si>
  <si>
    <t>Dolphin Wahoo (Recreational Measures)</t>
  </si>
  <si>
    <t>NEW 2022 (Dolphin LongLine)</t>
  </si>
  <si>
    <t>SKIP</t>
  </si>
  <si>
    <t>Moved to December meeting</t>
  </si>
  <si>
    <t>Will be tied in with SG Omnibus discussion</t>
  </si>
  <si>
    <t>CR</t>
  </si>
  <si>
    <t>Amendments that do not respond to a stock assessment</t>
  </si>
  <si>
    <t>SG 52</t>
  </si>
  <si>
    <t>SG 53</t>
  </si>
  <si>
    <t>Mike/Judd</t>
  </si>
  <si>
    <t>Moved to March: Business OTHER than Coral 10 or Blueprint</t>
  </si>
  <si>
    <t>UNDERWAY</t>
  </si>
  <si>
    <t>PLANNED</t>
  </si>
  <si>
    <t>Short-term FW AM (gear, area and seasonal closures, size limit)</t>
  </si>
  <si>
    <t>Amendments with statutory deadline</t>
  </si>
  <si>
    <t>SG 51</t>
  </si>
  <si>
    <t>SG 44</t>
  </si>
  <si>
    <t>*Suggest review at special meeting in Jan or Feb.  Placeholder for follow up at the March meeting</t>
  </si>
  <si>
    <t>5-year review of EFH</t>
  </si>
  <si>
    <t xml:space="preserve">SG 46 </t>
  </si>
  <si>
    <t>WORKLOAD TOTAL :  Current FMP projects (line 15) + recurring &amp; special topics (Line 22). Target is 8</t>
  </si>
  <si>
    <t>WORKLOAD SUBTOTAL:  FMP Projects listed Above. Target is 6</t>
  </si>
  <si>
    <t>FMP ITEMS PER MEETING: Target is 8</t>
  </si>
  <si>
    <t>WORKLOAD SUBTOTAL:  Recurring and special topic activities</t>
  </si>
  <si>
    <t>Work suspended</t>
  </si>
  <si>
    <t>Mutton Assess Response (01/23)</t>
  </si>
  <si>
    <t>Black Sea Bass Assess Response (03/23)</t>
  </si>
  <si>
    <t>Moved due to delay in assessment</t>
  </si>
  <si>
    <t>Every other meeting per Council guidance. Extended 6 months.</t>
  </si>
  <si>
    <t>NEW 2022 (Com E-Logbooks)</t>
  </si>
  <si>
    <t>Gray Triggerfish Assessment Response</t>
  </si>
  <si>
    <t>Red Grouper Assessment Response</t>
  </si>
  <si>
    <t xml:space="preserve">Golden Tilefish Assessment Response </t>
  </si>
  <si>
    <t>**</t>
  </si>
  <si>
    <t>**Suggest review at special meeting Fall 2022</t>
  </si>
  <si>
    <t>OTHER COUNCIL ACTIVITIES</t>
  </si>
  <si>
    <t>Allocation Decision Tree Blueprint</t>
  </si>
  <si>
    <t>Species Shift Scenario Planning</t>
  </si>
  <si>
    <t xml:space="preserve">Blueline Tilefish Assessment Response </t>
  </si>
  <si>
    <t>Recreational AMs (SG 31)</t>
  </si>
  <si>
    <t>Workshop</t>
  </si>
  <si>
    <t>Suggest to start after ABC CR Amendment (June or December 2023)</t>
  </si>
  <si>
    <t>Long-term RS response (MSE, RS reference points)</t>
  </si>
  <si>
    <t>Suggest to start after SM assessment</t>
  </si>
  <si>
    <t>Vermlion Snapper Assess Response (12/23)</t>
  </si>
  <si>
    <t>Outreach and Communications Committee</t>
  </si>
  <si>
    <t>Amendment would begin upon completion of the MSE</t>
  </si>
  <si>
    <t>NEW 2022 Spanish Mackerel Assess Response (04/22)</t>
  </si>
  <si>
    <t xml:space="preserve">MSE (scoping, public input, review) </t>
  </si>
  <si>
    <t>Rec Permit+Reporting</t>
  </si>
  <si>
    <t>Golden Tilefish Assess/Blueline Tilefish Mgmt Measure</t>
  </si>
  <si>
    <t>Scamp OA Response (10/22)</t>
  </si>
  <si>
    <t>Other Amendments underway, requested, or anticipated to address assessments expected in 2023-2024</t>
  </si>
  <si>
    <t>Roger/Myra</t>
  </si>
  <si>
    <t>In person scoping in May?</t>
  </si>
  <si>
    <t>CMP</t>
  </si>
  <si>
    <t>SG 45/GC 11/Sa4/C11/DW</t>
  </si>
  <si>
    <t>DW/CMP/Shrimp/GC/SL/SG</t>
  </si>
  <si>
    <t>STATUTORY DEADLINE WORKLOAD SUBTOTAL</t>
  </si>
  <si>
    <t xml:space="preserve">UNDERWAY FMP WORKLOAD SUBTOTAL </t>
  </si>
  <si>
    <t>2022 Q1  - December Meeting Revised</t>
  </si>
  <si>
    <t>DWReg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</si>
</sst>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yy;@"/>
  </numFmts>
  <fonts count="8" x14ac:knownFonts="1">
    <font>
      <sz val="12"/>
      <color theme="1"/>
      <name val="Calibri"/>
      <family val="2"/>
      <scheme val="minor"/>
    </font>
    <font>
      <b/>
      <sz val="12"/>
      <color theme="1"/>
      <name val="Calibri"/>
      <family val="2"/>
      <scheme val="minor"/>
    </font>
    <font>
      <b/>
      <u/>
      <sz val="12"/>
      <color theme="1"/>
      <name val="Calibri"/>
      <family val="2"/>
      <scheme val="minor"/>
    </font>
    <font>
      <sz val="12"/>
      <color rgb="FFFF0000"/>
      <name val="Calibri"/>
      <family val="2"/>
      <scheme val="minor"/>
    </font>
    <font>
      <b/>
      <sz val="12"/>
      <name val="Calibri"/>
      <family val="2"/>
      <scheme val="minor"/>
    </font>
    <font>
      <sz val="12"/>
      <color rgb="FF000000"/>
      <name val="Calibri"/>
      <family val="2"/>
      <scheme val="minor"/>
    </font>
    <font>
      <sz val="12"/>
      <name val="Calibri"/>
      <family val="2"/>
      <scheme val="minor"/>
    </font>
    <font>
      <sz val="8"/>
      <name val="Calibri"/>
      <family val="2"/>
      <scheme val="minor"/>
    </font>
  </fonts>
  <fills count="16">
    <fill>
      <patternFill patternType="none"/>
    </fill>
    <fill>
      <patternFill patternType="gray125"/>
    </fill>
    <fill>
      <patternFill patternType="solid">
        <fgColor theme="2"/>
        <bgColor indexed="64"/>
      </patternFill>
    </fill>
    <fill>
      <patternFill patternType="solid">
        <fgColor rgb="FFFFC000"/>
        <bgColor indexed="64"/>
      </patternFill>
    </fill>
    <fill>
      <patternFill patternType="solid">
        <fgColor rgb="FFFFFF00"/>
        <bgColor indexed="64"/>
      </patternFill>
    </fill>
    <fill>
      <patternFill patternType="solid">
        <fgColor theme="9" tint="0.79998168889431442"/>
        <bgColor indexed="64"/>
      </patternFill>
    </fill>
    <fill>
      <patternFill patternType="solid">
        <fgColor rgb="FF00B0F0"/>
        <bgColor indexed="64"/>
      </patternFill>
    </fill>
    <fill>
      <patternFill patternType="solid">
        <fgColor theme="8" tint="0.59999389629810485"/>
        <bgColor indexed="64"/>
      </patternFill>
    </fill>
    <fill>
      <patternFill patternType="solid">
        <fgColor rgb="FFFFFFFF"/>
        <bgColor indexed="64"/>
      </patternFill>
    </fill>
    <fill>
      <patternFill patternType="solid">
        <fgColor theme="7"/>
        <bgColor indexed="64"/>
      </patternFill>
    </fill>
    <fill>
      <patternFill patternType="solid">
        <fgColor rgb="FFFFC5C5"/>
        <bgColor indexed="64"/>
      </patternFill>
    </fill>
    <fill>
      <patternFill patternType="solid">
        <fgColor theme="7" tint="0.79998168889431442"/>
        <bgColor indexed="64"/>
      </patternFill>
    </fill>
    <fill>
      <patternFill patternType="solid">
        <fgColor rgb="FFFF0000"/>
        <bgColor indexed="64"/>
      </patternFill>
    </fill>
    <fill>
      <patternFill patternType="solid">
        <fgColor rgb="FF92D050"/>
        <bgColor indexed="64"/>
      </patternFill>
    </fill>
    <fill>
      <patternFill patternType="solid">
        <fgColor theme="8" tint="0.39997558519241921"/>
        <bgColor indexed="64"/>
      </patternFill>
    </fill>
    <fill>
      <patternFill patternType="solid">
        <fgColor theme="2" tint="-9.9978637043366805E-2"/>
        <bgColor indexed="64"/>
      </patternFill>
    </fill>
  </fills>
  <borders count="49">
    <border>
      <left/>
      <right/>
      <top/>
      <bottom/>
      <diagonal/>
    </border>
    <border>
      <left/>
      <right/>
      <top style="thin">
        <color indexed="64"/>
      </top>
      <bottom style="thin">
        <color indexed="64"/>
      </bottom>
      <diagonal/>
    </border>
    <border>
      <left/>
      <right/>
      <top/>
      <bottom style="thin">
        <color indexed="64"/>
      </bottom>
      <diagonal/>
    </border>
    <border>
      <left style="thin">
        <color rgb="FF000000"/>
      </left>
      <right/>
      <top style="thin">
        <color rgb="FF000000"/>
      </top>
      <bottom/>
      <diagonal/>
    </border>
    <border>
      <left style="thin">
        <color rgb="FF000000"/>
      </left>
      <right/>
      <top/>
      <bottom/>
      <diagonal/>
    </border>
    <border>
      <left/>
      <right/>
      <top style="thin">
        <color rgb="FF000000"/>
      </top>
      <bottom style="thin">
        <color indexed="64"/>
      </bottom>
      <diagonal/>
    </border>
    <border>
      <left style="thin">
        <color rgb="FF000000"/>
      </left>
      <right style="thin">
        <color rgb="FF000000"/>
      </right>
      <top/>
      <bottom/>
      <diagonal/>
    </border>
    <border>
      <left style="thin">
        <color rgb="FF000000"/>
      </left>
      <right/>
      <top/>
      <bottom style="thin">
        <color indexed="64"/>
      </bottom>
      <diagonal/>
    </border>
    <border>
      <left style="thin">
        <color rgb="FF000000"/>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auto="1"/>
      </top>
      <bottom/>
      <diagonal/>
    </border>
    <border>
      <left style="thin">
        <color rgb="FF000000"/>
      </left>
      <right style="thin">
        <color rgb="FF000000"/>
      </right>
      <top style="thin">
        <color auto="1"/>
      </top>
      <bottom/>
      <diagonal/>
    </border>
    <border>
      <left/>
      <right style="thin">
        <color rgb="FF000000"/>
      </right>
      <top style="thin">
        <color rgb="FF000000"/>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right style="medium">
        <color indexed="64"/>
      </right>
      <top style="thin">
        <color rgb="FF000000"/>
      </top>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top/>
      <bottom style="thin">
        <color rgb="FF000000"/>
      </bottom>
      <diagonal/>
    </border>
    <border>
      <left style="medium">
        <color indexed="64"/>
      </left>
      <right/>
      <top style="thin">
        <color rgb="FF000000"/>
      </top>
      <bottom style="thin">
        <color indexed="64"/>
      </bottom>
      <diagonal/>
    </border>
    <border>
      <left/>
      <right style="medium">
        <color indexed="64"/>
      </right>
      <top style="thin">
        <color rgb="FF000000"/>
      </top>
      <bottom style="thin">
        <color indexed="64"/>
      </bottom>
      <diagonal/>
    </border>
    <border>
      <left style="medium">
        <color indexed="64"/>
      </left>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rgb="FF000000"/>
      </right>
      <top/>
      <bottom/>
      <diagonal/>
    </border>
    <border>
      <left/>
      <right style="medium">
        <color indexed="64"/>
      </right>
      <top/>
      <bottom style="thin">
        <color rgb="FF000000"/>
      </bottom>
      <diagonal/>
    </border>
  </borders>
  <cellStyleXfs count="1">
    <xf numFmtId="0" fontId="0" fillId="0" borderId="0"/>
  </cellStyleXfs>
  <cellXfs count="195">
    <xf numFmtId="0" fontId="0" fillId="0" borderId="0" xfId="0"/>
    <xf numFmtId="0" fontId="0" fillId="0" borderId="0" xfId="0" applyAlignment="1">
      <alignment horizontal="center"/>
    </xf>
    <xf numFmtId="0" fontId="1" fillId="0" borderId="0" xfId="0" applyFont="1"/>
    <xf numFmtId="164" fontId="1" fillId="0" borderId="0" xfId="0" applyNumberFormat="1" applyFont="1"/>
    <xf numFmtId="0" fontId="1" fillId="2" borderId="3" xfId="0" applyFont="1" applyFill="1" applyBorder="1"/>
    <xf numFmtId="0" fontId="0" fillId="0" borderId="6" xfId="0" applyBorder="1"/>
    <xf numFmtId="0" fontId="0" fillId="0" borderId="4" xfId="0" applyBorder="1"/>
    <xf numFmtId="0" fontId="0" fillId="4" borderId="0" xfId="0" applyFill="1" applyAlignment="1">
      <alignment horizontal="center"/>
    </xf>
    <xf numFmtId="0" fontId="0" fillId="3" borderId="0" xfId="0" applyFill="1" applyAlignment="1">
      <alignment horizontal="center"/>
    </xf>
    <xf numFmtId="0" fontId="0" fillId="5" borderId="0" xfId="0" applyFill="1"/>
    <xf numFmtId="0" fontId="0" fillId="0" borderId="2" xfId="0" applyBorder="1"/>
    <xf numFmtId="49" fontId="0" fillId="0" borderId="2" xfId="0" applyNumberFormat="1" applyBorder="1" applyAlignment="1">
      <alignment horizontal="center" wrapText="1"/>
    </xf>
    <xf numFmtId="0" fontId="0" fillId="5" borderId="7" xfId="0" applyFill="1" applyBorder="1"/>
    <xf numFmtId="0" fontId="1" fillId="5" borderId="2" xfId="0" applyFont="1" applyFill="1" applyBorder="1" applyAlignment="1">
      <alignment horizontal="center"/>
    </xf>
    <xf numFmtId="0" fontId="1" fillId="4" borderId="0" xfId="0" applyFont="1" applyFill="1" applyAlignment="1">
      <alignment horizontal="center" vertical="center"/>
    </xf>
    <xf numFmtId="0" fontId="1" fillId="5" borderId="0" xfId="0" applyFont="1" applyFill="1"/>
    <xf numFmtId="0" fontId="0" fillId="4" borderId="0" xfId="0" applyFill="1" applyAlignment="1">
      <alignment horizontal="center" vertical="center"/>
    </xf>
    <xf numFmtId="0" fontId="0" fillId="3" borderId="0" xfId="0" applyFill="1" applyAlignment="1">
      <alignment horizontal="center" vertical="center"/>
    </xf>
    <xf numFmtId="0" fontId="0" fillId="0" borderId="0" xfId="0" applyAlignment="1">
      <alignment horizontal="center" vertical="center"/>
    </xf>
    <xf numFmtId="49" fontId="0" fillId="0" borderId="0" xfId="0" applyNumberFormat="1" applyAlignment="1">
      <alignment horizontal="center" vertical="center" wrapText="1"/>
    </xf>
    <xf numFmtId="0" fontId="1" fillId="0" borderId="0" xfId="0" applyFont="1" applyAlignment="1">
      <alignment horizontal="center" vertical="center"/>
    </xf>
    <xf numFmtId="164" fontId="1" fillId="6" borderId="0" xfId="0" applyNumberFormat="1" applyFont="1" applyFill="1"/>
    <xf numFmtId="0" fontId="6" fillId="0" borderId="4" xfId="0" applyFont="1" applyBorder="1"/>
    <xf numFmtId="0" fontId="0" fillId="10" borderId="0" xfId="0" applyFill="1" applyAlignment="1">
      <alignment horizontal="center" vertical="center"/>
    </xf>
    <xf numFmtId="0" fontId="1" fillId="0" borderId="0" xfId="0" applyFont="1" applyAlignment="1">
      <alignment horizontal="left" vertical="center"/>
    </xf>
    <xf numFmtId="0" fontId="0" fillId="0" borderId="0" xfId="0" applyFill="1" applyAlignment="1">
      <alignment horizontal="center" vertical="center"/>
    </xf>
    <xf numFmtId="0" fontId="1" fillId="0" borderId="0" xfId="0" applyFont="1" applyFill="1" applyAlignment="1">
      <alignment horizontal="center" vertical="center"/>
    </xf>
    <xf numFmtId="0" fontId="0" fillId="0" borderId="0" xfId="0" applyFill="1"/>
    <xf numFmtId="0" fontId="1" fillId="0" borderId="0" xfId="0" applyFont="1" applyFill="1"/>
    <xf numFmtId="0" fontId="0" fillId="0" borderId="0" xfId="0" applyBorder="1"/>
    <xf numFmtId="0" fontId="2" fillId="2" borderId="12" xfId="0" applyFont="1" applyFill="1" applyBorder="1"/>
    <xf numFmtId="0" fontId="0" fillId="10" borderId="6" xfId="0" applyFill="1" applyBorder="1"/>
    <xf numFmtId="0" fontId="0" fillId="0" borderId="6" xfId="0" applyFill="1" applyBorder="1"/>
    <xf numFmtId="0" fontId="0" fillId="0" borderId="13" xfId="0" applyBorder="1"/>
    <xf numFmtId="0" fontId="0" fillId="6" borderId="6" xfId="0" applyFill="1" applyBorder="1"/>
    <xf numFmtId="0" fontId="0" fillId="4" borderId="0" xfId="0" applyFill="1" applyBorder="1" applyAlignment="1">
      <alignment horizontal="center" vertical="center"/>
    </xf>
    <xf numFmtId="0" fontId="1" fillId="4" borderId="0" xfId="0" applyFont="1" applyFill="1"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left" vertical="center"/>
    </xf>
    <xf numFmtId="0" fontId="0" fillId="3" borderId="0" xfId="0" applyFill="1" applyBorder="1" applyAlignment="1">
      <alignment horizontal="center" vertical="center"/>
    </xf>
    <xf numFmtId="0" fontId="0" fillId="9" borderId="0" xfId="0" applyFont="1" applyFill="1" applyBorder="1" applyAlignment="1">
      <alignment horizontal="center" vertical="center"/>
    </xf>
    <xf numFmtId="0" fontId="0" fillId="0" borderId="0" xfId="0" applyFill="1" applyBorder="1"/>
    <xf numFmtId="0" fontId="6" fillId="0" borderId="4" xfId="0" applyFont="1" applyFill="1" applyBorder="1"/>
    <xf numFmtId="0" fontId="0" fillId="0" borderId="0" xfId="0" applyFill="1" applyBorder="1" applyAlignment="1">
      <alignment horizontal="center" vertical="center"/>
    </xf>
    <xf numFmtId="0" fontId="0" fillId="4" borderId="0" xfId="0" applyFont="1" applyFill="1" applyBorder="1" applyAlignment="1">
      <alignment horizontal="center" vertical="center"/>
    </xf>
    <xf numFmtId="0" fontId="1" fillId="13" borderId="5" xfId="0" applyFont="1" applyFill="1" applyBorder="1" applyAlignment="1">
      <alignment horizontal="center"/>
    </xf>
    <xf numFmtId="0" fontId="1" fillId="13" borderId="5" xfId="0" applyFont="1" applyFill="1" applyBorder="1"/>
    <xf numFmtId="164" fontId="1" fillId="2" borderId="13" xfId="0" applyNumberFormat="1" applyFont="1" applyFill="1" applyBorder="1"/>
    <xf numFmtId="0" fontId="1" fillId="2" borderId="12" xfId="0" applyFont="1" applyFill="1" applyBorder="1"/>
    <xf numFmtId="0" fontId="0" fillId="13" borderId="10" xfId="0" applyFill="1" applyBorder="1"/>
    <xf numFmtId="0" fontId="0" fillId="13" borderId="17" xfId="0" applyFill="1" applyBorder="1"/>
    <xf numFmtId="0" fontId="0" fillId="10" borderId="10" xfId="0" applyFill="1" applyBorder="1"/>
    <xf numFmtId="0" fontId="6" fillId="10" borderId="16" xfId="0" applyFont="1" applyFill="1" applyBorder="1"/>
    <xf numFmtId="0" fontId="0" fillId="10" borderId="17" xfId="0" applyFill="1" applyBorder="1" applyAlignment="1">
      <alignment horizontal="center" vertical="center"/>
    </xf>
    <xf numFmtId="0" fontId="0" fillId="9" borderId="0" xfId="0" applyFont="1" applyFill="1" applyBorder="1" applyAlignment="1">
      <alignment horizontal="left" vertical="center"/>
    </xf>
    <xf numFmtId="0" fontId="0" fillId="0" borderId="19" xfId="0" applyBorder="1"/>
    <xf numFmtId="0" fontId="0" fillId="0" borderId="2" xfId="0" applyFill="1" applyBorder="1"/>
    <xf numFmtId="0" fontId="0" fillId="0" borderId="7" xfId="0" applyBorder="1"/>
    <xf numFmtId="0" fontId="1" fillId="0" borderId="2" xfId="0" applyFont="1" applyBorder="1" applyAlignment="1">
      <alignment horizontal="center"/>
    </xf>
    <xf numFmtId="0" fontId="0" fillId="0" borderId="0" xfId="0" applyFill="1" applyBorder="1" applyAlignment="1">
      <alignment horizontal="center"/>
    </xf>
    <xf numFmtId="0" fontId="0" fillId="0" borderId="22" xfId="0" applyBorder="1"/>
    <xf numFmtId="0" fontId="0" fillId="13" borderId="17" xfId="0" applyFill="1" applyBorder="1" applyAlignment="1">
      <alignment horizontal="center" vertical="center"/>
    </xf>
    <xf numFmtId="0" fontId="1" fillId="13" borderId="17" xfId="0" applyFont="1" applyFill="1" applyBorder="1" applyAlignment="1">
      <alignment horizontal="center" vertical="center"/>
    </xf>
    <xf numFmtId="0" fontId="1" fillId="2" borderId="23" xfId="0" applyFont="1" applyFill="1" applyBorder="1"/>
    <xf numFmtId="164" fontId="1" fillId="2" borderId="15" xfId="0" applyNumberFormat="1" applyFont="1" applyFill="1" applyBorder="1"/>
    <xf numFmtId="0" fontId="1" fillId="11" borderId="21" xfId="0" applyFont="1" applyFill="1" applyBorder="1"/>
    <xf numFmtId="0" fontId="0" fillId="11" borderId="0" xfId="0" applyFill="1"/>
    <xf numFmtId="0" fontId="1" fillId="5" borderId="11" xfId="0" applyFont="1" applyFill="1" applyBorder="1"/>
    <xf numFmtId="0" fontId="1" fillId="10" borderId="10" xfId="0" applyFont="1" applyFill="1" applyBorder="1"/>
    <xf numFmtId="0" fontId="1" fillId="13" borderId="10" xfId="0" applyFont="1" applyFill="1" applyBorder="1"/>
    <xf numFmtId="0" fontId="0" fillId="0" borderId="6" xfId="0" applyFont="1" applyFill="1" applyBorder="1"/>
    <xf numFmtId="0" fontId="0" fillId="3" borderId="0" xfId="0" applyFont="1" applyFill="1" applyBorder="1"/>
    <xf numFmtId="0" fontId="4" fillId="4" borderId="0" xfId="0" applyFont="1" applyFill="1" applyBorder="1" applyAlignment="1">
      <alignment horizontal="center" vertical="center"/>
    </xf>
    <xf numFmtId="0" fontId="0" fillId="0" borderId="18" xfId="0" applyFill="1" applyBorder="1"/>
    <xf numFmtId="0" fontId="1" fillId="5" borderId="3" xfId="0" applyFont="1" applyFill="1" applyBorder="1"/>
    <xf numFmtId="0" fontId="0" fillId="5" borderId="11" xfId="0" applyFill="1" applyBorder="1"/>
    <xf numFmtId="0" fontId="1" fillId="12" borderId="1" xfId="0" applyFont="1" applyFill="1" applyBorder="1" applyAlignment="1">
      <alignment horizontal="center"/>
    </xf>
    <xf numFmtId="0" fontId="0" fillId="11" borderId="8" xfId="0" applyFill="1" applyBorder="1"/>
    <xf numFmtId="0" fontId="1" fillId="11" borderId="1" xfId="0" applyFont="1" applyFill="1" applyBorder="1"/>
    <xf numFmtId="0" fontId="0" fillId="11" borderId="1" xfId="0" applyFill="1" applyBorder="1"/>
    <xf numFmtId="0" fontId="1" fillId="4" borderId="0" xfId="0" applyFont="1" applyFill="1" applyBorder="1" applyAlignment="1">
      <alignment horizontal="center"/>
    </xf>
    <xf numFmtId="164" fontId="1" fillId="2" borderId="16" xfId="0" applyNumberFormat="1" applyFont="1" applyFill="1" applyBorder="1"/>
    <xf numFmtId="0" fontId="1" fillId="0" borderId="0" xfId="0" applyFont="1" applyBorder="1" applyAlignment="1">
      <alignment horizontal="center"/>
    </xf>
    <xf numFmtId="0" fontId="1" fillId="12" borderId="11" xfId="0" applyFont="1" applyFill="1" applyBorder="1" applyAlignment="1">
      <alignment horizontal="center"/>
    </xf>
    <xf numFmtId="0" fontId="0" fillId="5" borderId="3" xfId="0" applyFill="1" applyBorder="1"/>
    <xf numFmtId="0" fontId="1" fillId="11" borderId="20" xfId="0" applyFont="1" applyFill="1" applyBorder="1" applyAlignment="1"/>
    <xf numFmtId="0" fontId="1" fillId="11" borderId="1" xfId="0" applyFont="1" applyFill="1" applyBorder="1" applyAlignment="1"/>
    <xf numFmtId="0" fontId="4" fillId="14" borderId="20" xfId="0" applyFont="1" applyFill="1" applyBorder="1"/>
    <xf numFmtId="0" fontId="4" fillId="14" borderId="1" xfId="0" applyFont="1" applyFill="1" applyBorder="1"/>
    <xf numFmtId="164" fontId="1" fillId="14" borderId="9" xfId="0" applyNumberFormat="1" applyFont="1" applyFill="1" applyBorder="1" applyAlignment="1">
      <alignment horizontal="center"/>
    </xf>
    <xf numFmtId="0" fontId="3" fillId="14" borderId="1" xfId="0" applyFont="1" applyFill="1" applyBorder="1"/>
    <xf numFmtId="0" fontId="0" fillId="14" borderId="1" xfId="0" applyFill="1" applyBorder="1"/>
    <xf numFmtId="0" fontId="1" fillId="5" borderId="7" xfId="0" applyFont="1" applyFill="1" applyBorder="1"/>
    <xf numFmtId="0" fontId="1" fillId="11" borderId="8" xfId="0" applyFont="1" applyFill="1" applyBorder="1"/>
    <xf numFmtId="164" fontId="1" fillId="2" borderId="24" xfId="0" applyNumberFormat="1" applyFont="1" applyFill="1" applyBorder="1" applyAlignment="1">
      <alignment horizontal="center"/>
    </xf>
    <xf numFmtId="164" fontId="1" fillId="2" borderId="25" xfId="0" applyNumberFormat="1" applyFont="1" applyFill="1" applyBorder="1" applyAlignment="1">
      <alignment horizontal="center"/>
    </xf>
    <xf numFmtId="164" fontId="1" fillId="2" borderId="26" xfId="0" applyNumberFormat="1" applyFont="1" applyFill="1" applyBorder="1" applyAlignment="1">
      <alignment horizontal="center"/>
    </xf>
    <xf numFmtId="0" fontId="1" fillId="4" borderId="27" xfId="0" applyFont="1" applyFill="1" applyBorder="1" applyAlignment="1">
      <alignment horizontal="center" vertical="center"/>
    </xf>
    <xf numFmtId="0" fontId="0" fillId="0" borderId="28" xfId="0" applyBorder="1" applyAlignment="1">
      <alignment horizontal="center" vertical="center"/>
    </xf>
    <xf numFmtId="0" fontId="0" fillId="4" borderId="27" xfId="0" applyFill="1" applyBorder="1" applyAlignment="1">
      <alignment horizontal="center" vertical="center"/>
    </xf>
    <xf numFmtId="0" fontId="1" fillId="4" borderId="28" xfId="0" applyFont="1" applyFill="1" applyBorder="1" applyAlignment="1">
      <alignment horizontal="center" vertical="center"/>
    </xf>
    <xf numFmtId="0" fontId="0" fillId="4" borderId="28" xfId="0" applyFill="1" applyBorder="1" applyAlignment="1">
      <alignment horizontal="center" vertical="center"/>
    </xf>
    <xf numFmtId="0" fontId="0" fillId="10" borderId="29" xfId="0" applyFill="1" applyBorder="1" applyAlignment="1">
      <alignment horizontal="center" vertical="center"/>
    </xf>
    <xf numFmtId="0" fontId="0" fillId="10" borderId="30" xfId="0" applyFill="1" applyBorder="1" applyAlignment="1">
      <alignment horizontal="center" vertical="center"/>
    </xf>
    <xf numFmtId="0" fontId="0" fillId="9" borderId="31" xfId="0" applyFont="1" applyFill="1" applyBorder="1" applyAlignment="1">
      <alignment horizontal="left" vertical="center"/>
    </xf>
    <xf numFmtId="0" fontId="0" fillId="4" borderId="27" xfId="0" applyFont="1" applyFill="1" applyBorder="1" applyAlignment="1">
      <alignment horizontal="center" vertical="center"/>
    </xf>
    <xf numFmtId="0" fontId="0" fillId="0" borderId="28" xfId="0" applyFill="1" applyBorder="1" applyAlignment="1">
      <alignment horizontal="center" vertical="center"/>
    </xf>
    <xf numFmtId="0" fontId="0" fillId="3" borderId="27" xfId="0" applyFill="1" applyBorder="1" applyAlignment="1">
      <alignment horizontal="center" vertical="center"/>
    </xf>
    <xf numFmtId="0" fontId="0" fillId="0" borderId="27" xfId="0" applyFill="1" applyBorder="1" applyAlignment="1">
      <alignment horizontal="center" vertical="center"/>
    </xf>
    <xf numFmtId="0" fontId="1" fillId="0" borderId="28" xfId="0" applyFont="1" applyFill="1" applyBorder="1" applyAlignment="1">
      <alignment horizontal="center" vertical="center"/>
    </xf>
    <xf numFmtId="0" fontId="0" fillId="0" borderId="28" xfId="0" applyBorder="1" applyAlignment="1">
      <alignment horizontal="left" vertical="center"/>
    </xf>
    <xf numFmtId="0" fontId="0" fillId="0" borderId="27" xfId="0" applyBorder="1"/>
    <xf numFmtId="0" fontId="1" fillId="0" borderId="28" xfId="0" applyFont="1" applyBorder="1" applyAlignment="1">
      <alignment horizontal="center" vertical="center"/>
    </xf>
    <xf numFmtId="0" fontId="0" fillId="0" borderId="28" xfId="0" applyBorder="1"/>
    <xf numFmtId="0" fontId="0" fillId="4" borderId="28" xfId="0" applyFill="1" applyBorder="1" applyAlignment="1">
      <alignment horizontal="left" vertical="center"/>
    </xf>
    <xf numFmtId="0" fontId="0" fillId="0" borderId="32" xfId="0" applyBorder="1"/>
    <xf numFmtId="0" fontId="0" fillId="0" borderId="27" xfId="0" applyBorder="1" applyAlignment="1">
      <alignment horizontal="center" vertical="center"/>
    </xf>
    <xf numFmtId="0" fontId="1" fillId="13" borderId="35" xfId="0" applyFont="1" applyFill="1" applyBorder="1"/>
    <xf numFmtId="0" fontId="1" fillId="13" borderId="36" xfId="0" applyFont="1" applyFill="1" applyBorder="1" applyAlignment="1">
      <alignment horizontal="center"/>
    </xf>
    <xf numFmtId="0" fontId="0" fillId="3" borderId="28" xfId="0" applyFill="1" applyBorder="1" applyAlignment="1">
      <alignment horizontal="center" vertical="center"/>
    </xf>
    <xf numFmtId="0" fontId="1" fillId="0" borderId="27" xfId="0" applyFont="1" applyBorder="1" applyAlignment="1">
      <alignment horizontal="center" vertical="center"/>
    </xf>
    <xf numFmtId="0" fontId="1" fillId="12" borderId="38" xfId="0" applyFont="1" applyFill="1" applyBorder="1" applyAlignment="1">
      <alignment horizontal="center"/>
    </xf>
    <xf numFmtId="0" fontId="1" fillId="12" borderId="39" xfId="0" applyFont="1" applyFill="1" applyBorder="1" applyAlignment="1">
      <alignment horizontal="center"/>
    </xf>
    <xf numFmtId="164" fontId="1" fillId="14" borderId="40" xfId="0" applyNumberFormat="1" applyFont="1" applyFill="1" applyBorder="1" applyAlignment="1">
      <alignment horizontal="center"/>
    </xf>
    <xf numFmtId="164" fontId="1" fillId="14" borderId="41" xfId="0" applyNumberFormat="1" applyFont="1" applyFill="1" applyBorder="1" applyAlignment="1">
      <alignment horizontal="center"/>
    </xf>
    <xf numFmtId="0" fontId="1" fillId="0" borderId="27" xfId="0" applyFont="1" applyBorder="1" applyAlignment="1">
      <alignment horizontal="center"/>
    </xf>
    <xf numFmtId="0" fontId="1" fillId="4" borderId="33" xfId="0" applyFont="1" applyFill="1" applyBorder="1" applyAlignment="1">
      <alignment horizontal="center"/>
    </xf>
    <xf numFmtId="0" fontId="1" fillId="4" borderId="27" xfId="0" applyFont="1" applyFill="1" applyBorder="1" applyAlignment="1">
      <alignment horizontal="center"/>
    </xf>
    <xf numFmtId="0" fontId="1" fillId="4" borderId="28" xfId="0" applyFont="1" applyFill="1" applyBorder="1" applyAlignment="1">
      <alignment horizontal="center"/>
    </xf>
    <xf numFmtId="0" fontId="1" fillId="8" borderId="0" xfId="0" applyFont="1" applyFill="1" applyBorder="1" applyAlignment="1">
      <alignment horizontal="center"/>
    </xf>
    <xf numFmtId="0" fontId="0" fillId="0" borderId="28" xfId="0" applyBorder="1" applyAlignment="1">
      <alignment horizontal="center"/>
    </xf>
    <xf numFmtId="0" fontId="0" fillId="0" borderId="42" xfId="0" applyBorder="1"/>
    <xf numFmtId="0" fontId="1" fillId="5" borderId="42" xfId="0" applyFont="1" applyFill="1" applyBorder="1" applyAlignment="1">
      <alignment horizontal="center"/>
    </xf>
    <xf numFmtId="0" fontId="1" fillId="5" borderId="43" xfId="0" applyFont="1" applyFill="1" applyBorder="1" applyAlignment="1">
      <alignment horizontal="center"/>
    </xf>
    <xf numFmtId="0" fontId="1" fillId="11" borderId="44" xfId="0" applyFont="1" applyFill="1" applyBorder="1" applyAlignment="1">
      <alignment horizontal="center"/>
    </xf>
    <xf numFmtId="0" fontId="1" fillId="11" borderId="45" xfId="0" applyFont="1" applyFill="1" applyBorder="1" applyAlignment="1">
      <alignment horizontal="center"/>
    </xf>
    <xf numFmtId="0" fontId="1" fillId="11" borderId="46" xfId="0" applyFont="1" applyFill="1" applyBorder="1" applyAlignment="1">
      <alignment horizontal="center"/>
    </xf>
    <xf numFmtId="0" fontId="3" fillId="0" borderId="0" xfId="0" applyFont="1" applyBorder="1" applyAlignment="1">
      <alignment horizontal="left" vertical="center"/>
    </xf>
    <xf numFmtId="0" fontId="4" fillId="0" borderId="0" xfId="0" applyFont="1" applyBorder="1" applyAlignment="1">
      <alignment horizontal="left" vertical="center"/>
    </xf>
    <xf numFmtId="0" fontId="0" fillId="10" borderId="29" xfId="0" applyFont="1" applyFill="1" applyBorder="1" applyAlignment="1">
      <alignment horizontal="center" vertical="center"/>
    </xf>
    <xf numFmtId="0" fontId="0" fillId="0" borderId="31" xfId="0" applyFill="1" applyBorder="1"/>
    <xf numFmtId="0" fontId="3" fillId="0" borderId="27" xfId="0" applyFont="1" applyFill="1" applyBorder="1"/>
    <xf numFmtId="0" fontId="1" fillId="0" borderId="0" xfId="0" applyFont="1" applyBorder="1" applyAlignment="1">
      <alignment horizontal="left" vertical="center"/>
    </xf>
    <xf numFmtId="0" fontId="1" fillId="0" borderId="0" xfId="0" applyFont="1" applyFill="1" applyBorder="1" applyAlignment="1">
      <alignment horizontal="left" vertical="center"/>
    </xf>
    <xf numFmtId="0" fontId="0" fillId="0" borderId="28" xfId="0" applyFill="1" applyBorder="1"/>
    <xf numFmtId="0" fontId="0" fillId="0" borderId="0" xfId="0" applyBorder="1" applyAlignment="1">
      <alignment horizontal="left"/>
    </xf>
    <xf numFmtId="0" fontId="1" fillId="13" borderId="29" xfId="0" applyFont="1" applyFill="1" applyBorder="1" applyAlignment="1">
      <alignment horizontal="center"/>
    </xf>
    <xf numFmtId="0" fontId="1" fillId="13" borderId="30" xfId="0" applyFont="1" applyFill="1" applyBorder="1" applyAlignment="1">
      <alignment horizontal="center" vertical="center"/>
    </xf>
    <xf numFmtId="0" fontId="1" fillId="5" borderId="37" xfId="0" applyFont="1" applyFill="1" applyBorder="1"/>
    <xf numFmtId="0" fontId="1" fillId="5" borderId="31" xfId="0" applyFont="1" applyFill="1" applyBorder="1"/>
    <xf numFmtId="0" fontId="0" fillId="0" borderId="43" xfId="0" applyBorder="1"/>
    <xf numFmtId="164" fontId="0" fillId="0" borderId="6" xfId="0" applyNumberFormat="1" applyBorder="1" applyAlignment="1">
      <alignment horizontal="right"/>
    </xf>
    <xf numFmtId="164" fontId="0" fillId="0" borderId="6" xfId="0" applyNumberFormat="1" applyBorder="1"/>
    <xf numFmtId="0" fontId="0" fillId="0" borderId="13" xfId="0" applyBorder="1" applyAlignment="1">
      <alignment horizontal="right"/>
    </xf>
    <xf numFmtId="0" fontId="1" fillId="5" borderId="31" xfId="0" applyFont="1" applyFill="1" applyBorder="1" applyAlignment="1">
      <alignment horizontal="center"/>
    </xf>
    <xf numFmtId="0" fontId="1" fillId="0" borderId="28" xfId="0" applyFont="1" applyBorder="1" applyAlignment="1">
      <alignment horizontal="center"/>
    </xf>
    <xf numFmtId="17" fontId="0" fillId="0" borderId="6" xfId="0" applyNumberFormat="1" applyBorder="1"/>
    <xf numFmtId="17" fontId="0" fillId="0" borderId="6" xfId="0" applyNumberFormat="1" applyFill="1" applyBorder="1"/>
    <xf numFmtId="0" fontId="1" fillId="6" borderId="16" xfId="0" applyFont="1" applyFill="1" applyBorder="1"/>
    <xf numFmtId="0" fontId="0" fillId="6" borderId="17" xfId="0" applyFill="1" applyBorder="1"/>
    <xf numFmtId="0" fontId="0" fillId="6" borderId="18" xfId="0" applyFill="1" applyBorder="1"/>
    <xf numFmtId="0" fontId="0" fillId="0" borderId="4" xfId="0" applyFill="1" applyBorder="1"/>
    <xf numFmtId="0" fontId="1" fillId="15" borderId="27" xfId="0" applyFont="1" applyFill="1" applyBorder="1" applyAlignment="1">
      <alignment horizontal="center" vertical="center"/>
    </xf>
    <xf numFmtId="0" fontId="1" fillId="15" borderId="0" xfId="0" applyFont="1" applyFill="1" applyBorder="1" applyAlignment="1">
      <alignment horizontal="center" vertical="center"/>
    </xf>
    <xf numFmtId="0" fontId="1" fillId="15" borderId="27" xfId="0" applyFont="1" applyFill="1" applyBorder="1"/>
    <xf numFmtId="0" fontId="0" fillId="9" borderId="28" xfId="0" applyFont="1" applyFill="1" applyBorder="1" applyAlignment="1">
      <alignment horizontal="center" vertical="center"/>
    </xf>
    <xf numFmtId="0" fontId="0" fillId="3" borderId="11" xfId="0" applyFont="1" applyFill="1" applyBorder="1" applyAlignment="1">
      <alignment horizontal="center" vertical="center"/>
    </xf>
    <xf numFmtId="0" fontId="1" fillId="3" borderId="27" xfId="0" applyFont="1" applyFill="1" applyBorder="1" applyAlignment="1">
      <alignment horizontal="center"/>
    </xf>
    <xf numFmtId="0" fontId="5" fillId="3" borderId="0" xfId="0" applyFont="1" applyFill="1" applyBorder="1" applyAlignment="1">
      <alignment horizontal="center" vertical="center"/>
    </xf>
    <xf numFmtId="0" fontId="1" fillId="0" borderId="27" xfId="0" applyFont="1" applyFill="1" applyBorder="1" applyAlignment="1">
      <alignment horizontal="center"/>
    </xf>
    <xf numFmtId="0" fontId="0" fillId="4" borderId="15" xfId="0" applyFill="1" applyBorder="1" applyAlignment="1">
      <alignment horizontal="center" vertical="center"/>
    </xf>
    <xf numFmtId="0" fontId="1" fillId="0" borderId="0" xfId="0" applyFont="1" applyFill="1" applyBorder="1" applyAlignment="1">
      <alignment horizontal="center"/>
    </xf>
    <xf numFmtId="0" fontId="0" fillId="5" borderId="2" xfId="0" applyFill="1" applyBorder="1"/>
    <xf numFmtId="0" fontId="1" fillId="4" borderId="43" xfId="0" applyFont="1" applyFill="1" applyBorder="1" applyAlignment="1">
      <alignment horizontal="center"/>
    </xf>
    <xf numFmtId="0" fontId="1" fillId="0" borderId="2" xfId="0" applyFont="1" applyFill="1" applyBorder="1"/>
    <xf numFmtId="0" fontId="1" fillId="11" borderId="38" xfId="0" applyFont="1" applyFill="1" applyBorder="1"/>
    <xf numFmtId="0" fontId="1" fillId="11" borderId="39" xfId="0" applyFont="1" applyFill="1" applyBorder="1"/>
    <xf numFmtId="0" fontId="0" fillId="3" borderId="0" xfId="0" applyFont="1" applyFill="1" applyBorder="1" applyAlignment="1">
      <alignment horizontal="center" vertical="center"/>
    </xf>
    <xf numFmtId="0" fontId="0" fillId="4" borderId="27" xfId="0" applyFill="1" applyBorder="1" applyAlignment="1">
      <alignment horizontal="center"/>
    </xf>
    <xf numFmtId="0" fontId="0" fillId="15" borderId="0" xfId="0" applyFont="1" applyFill="1" applyBorder="1" applyAlignment="1">
      <alignment horizontal="center" vertical="center"/>
    </xf>
    <xf numFmtId="0" fontId="1" fillId="4" borderId="32" xfId="0" applyFont="1" applyFill="1" applyBorder="1" applyAlignment="1">
      <alignment horizontal="center" vertical="center"/>
    </xf>
    <xf numFmtId="0" fontId="0" fillId="9" borderId="27" xfId="0" applyFont="1" applyFill="1" applyBorder="1" applyAlignment="1">
      <alignment horizontal="center" vertical="center"/>
    </xf>
    <xf numFmtId="0" fontId="0" fillId="0" borderId="47" xfId="0" applyFill="1" applyBorder="1" applyAlignment="1">
      <alignment horizontal="center" vertical="center"/>
    </xf>
    <xf numFmtId="0" fontId="0" fillId="4" borderId="47" xfId="0" applyFill="1" applyBorder="1" applyAlignment="1">
      <alignment horizontal="center" vertical="center"/>
    </xf>
    <xf numFmtId="0" fontId="0" fillId="0" borderId="34" xfId="0" applyBorder="1"/>
    <xf numFmtId="0" fontId="0" fillId="0" borderId="14" xfId="0" applyBorder="1"/>
    <xf numFmtId="0" fontId="0" fillId="4" borderId="34" xfId="0" applyFill="1" applyBorder="1" applyAlignment="1">
      <alignment horizontal="center" vertical="center"/>
    </xf>
    <xf numFmtId="0" fontId="0" fillId="3" borderId="14" xfId="0" applyFill="1" applyBorder="1" applyAlignment="1">
      <alignment horizontal="center" vertical="center"/>
    </xf>
    <xf numFmtId="0" fontId="0" fillId="4" borderId="48" xfId="0" applyFill="1" applyBorder="1" applyAlignment="1">
      <alignment horizontal="center" vertical="center"/>
    </xf>
    <xf numFmtId="0" fontId="1" fillId="4" borderId="34" xfId="0" applyFont="1" applyFill="1" applyBorder="1" applyAlignment="1">
      <alignment horizontal="center" vertical="center"/>
    </xf>
    <xf numFmtId="0" fontId="1" fillId="12" borderId="37" xfId="0" applyFont="1" applyFill="1" applyBorder="1" applyAlignment="1">
      <alignment horizontal="center"/>
    </xf>
    <xf numFmtId="0" fontId="6" fillId="10" borderId="17" xfId="0" applyFont="1" applyFill="1" applyBorder="1" applyAlignment="1">
      <alignment horizontal="left" vertical="center"/>
    </xf>
    <xf numFmtId="0" fontId="1" fillId="2" borderId="11" xfId="0" applyFont="1" applyFill="1" applyBorder="1" applyAlignment="1">
      <alignment horizontal="center"/>
    </xf>
    <xf numFmtId="0" fontId="1" fillId="2" borderId="23" xfId="0" applyFont="1" applyFill="1" applyBorder="1" applyAlignment="1">
      <alignment horizontal="center"/>
    </xf>
    <xf numFmtId="0" fontId="1" fillId="7" borderId="6" xfId="0" applyFont="1" applyFill="1" applyBorder="1" applyAlignment="1">
      <alignment horizontal="center"/>
    </xf>
  </cellXfs>
  <cellStyles count="1">
    <cellStyle name="Normal" xfId="0" builtinId="0"/>
  </cellStyles>
  <dxfs count="2">
    <dxf>
      <fill>
        <patternFill>
          <bgColor rgb="FFFF0000"/>
        </patternFill>
      </fill>
    </dxf>
    <dxf>
      <fill>
        <patternFill>
          <bgColor rgb="FFFF0000"/>
        </patternFill>
      </fill>
    </dxf>
  </dxfs>
  <tableStyles count="0" defaultTableStyle="TableStyleMedium2" defaultPivotStyle="PivotStyleLight16"/>
  <colors>
    <mruColors>
      <color rgb="FFFF33CC"/>
      <color rgb="FFFFC5C5"/>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38100</xdr:rowOff>
    </xdr:from>
    <xdr:to>
      <xdr:col>7</xdr:col>
      <xdr:colOff>527050</xdr:colOff>
      <xdr:row>22</xdr:row>
      <xdr:rowOff>184150</xdr:rowOff>
    </xdr:to>
    <xdr:sp macro="" textlink="">
      <xdr:nvSpPr>
        <xdr:cNvPr id="2" name="TextBox 1">
          <a:extLst>
            <a:ext uri="{FF2B5EF4-FFF2-40B4-BE49-F238E27FC236}">
              <a16:creationId xmlns:a16="http://schemas.microsoft.com/office/drawing/2014/main" id="{40FF408F-DA9F-4D19-9F7C-A3CEC8599769}"/>
            </a:ext>
          </a:extLst>
        </xdr:cNvPr>
        <xdr:cNvSpPr txBox="1"/>
      </xdr:nvSpPr>
      <xdr:spPr>
        <a:xfrm>
          <a:off x="673100" y="38100"/>
          <a:ext cx="4565650" cy="4476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Council Meeting Workload</a:t>
          </a:r>
          <a:r>
            <a:rPr lang="en-US" sz="1100" baseline="0"/>
            <a:t> Estimation and Time Management Approach</a:t>
          </a:r>
        </a:p>
        <a:p>
          <a:pPr marL="0" marR="0" lvl="0" indent="0" defTabSz="914400" eaLnBrk="1" fontAlgn="auto" latinLnBrk="0" hangingPunct="1">
            <a:lnSpc>
              <a:spcPct val="100000"/>
            </a:lnSpc>
            <a:spcBef>
              <a:spcPts val="0"/>
            </a:spcBef>
            <a:spcAft>
              <a:spcPts val="0"/>
            </a:spcAft>
            <a:buClrTx/>
            <a:buSzTx/>
            <a:buFontTx/>
            <a:buNone/>
            <a:tabLst/>
            <a:defRPr/>
          </a:pPr>
          <a:endParaRPr lang="en-US" sz="1100"/>
        </a:p>
        <a:p>
          <a:pPr marL="0" marR="0" lvl="0" indent="0" defTabSz="914400" eaLnBrk="1" fontAlgn="auto" latinLnBrk="0" hangingPunct="1">
            <a:lnSpc>
              <a:spcPct val="100000"/>
            </a:lnSpc>
            <a:spcBef>
              <a:spcPts val="0"/>
            </a:spcBef>
            <a:spcAft>
              <a:spcPts val="0"/>
            </a:spcAft>
            <a:buClrTx/>
            <a:buSzTx/>
            <a:buFontTx/>
            <a:buNone/>
            <a:tabLst/>
            <a:defRPr/>
          </a:pPr>
          <a:r>
            <a:rPr lang="en-US" sz="1100"/>
            <a:t>Council</a:t>
          </a:r>
          <a:r>
            <a:rPr lang="en-US" sz="1100" baseline="0"/>
            <a:t> previously directed that 6 FMPs were the most that could be addressed in a Council meeting. Over the last several years this has proven to be an accurate estimate.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t>To address the current excessive workload and backlog of projects, we attempted to refine this some by considering the level of discussion that occurs at different stages of FMP development. For example, the first time the Council considers an amendment and reviews a general options paper will take less discussion time than a later discussion when actions are reviewed and preferred alternatives selected.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effectLst/>
            </a:rPr>
            <a:t>We weighted</a:t>
          </a:r>
          <a:r>
            <a:rPr lang="en-US" baseline="0">
              <a:effectLst/>
            </a:rPr>
            <a:t> the different discussion stages as either 1 or 0.5. Summing these weights for a meeting gives an estimate of the discussion time needed. Keeping the sum at or below 6 should keep the workload manageable within a single meeting. </a:t>
          </a:r>
        </a:p>
        <a:p>
          <a:pPr marL="0" marR="0" lvl="0" indent="0" defTabSz="914400" eaLnBrk="1" fontAlgn="auto" latinLnBrk="0" hangingPunct="1">
            <a:lnSpc>
              <a:spcPct val="100000"/>
            </a:lnSpc>
            <a:spcBef>
              <a:spcPts val="0"/>
            </a:spcBef>
            <a:spcAft>
              <a:spcPts val="0"/>
            </a:spcAft>
            <a:buClrTx/>
            <a:buSzTx/>
            <a:buFontTx/>
            <a:buNone/>
            <a:tabLst/>
            <a:defRPr/>
          </a:pPr>
          <a:endParaRPr lang="en-US" baseline="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baseline="0">
              <a:effectLst/>
            </a:rPr>
            <a:t>Estimating the workload in this manner for several years forward, and through final approval of projects, provides a long-term persepective on the FMP workload. Individual FMP project schedules may need to be adjusted to address future meetings if the workload rating gets too high.  It will also allow us to illustrate the impacts on other projects and on future meeting workloads when projects fall behind.</a:t>
          </a:r>
        </a:p>
        <a:p>
          <a:pPr marL="0" marR="0" lvl="0" indent="0" defTabSz="914400" eaLnBrk="1" fontAlgn="auto" latinLnBrk="0" hangingPunct="1">
            <a:lnSpc>
              <a:spcPct val="100000"/>
            </a:lnSpc>
            <a:spcBef>
              <a:spcPts val="0"/>
            </a:spcBef>
            <a:spcAft>
              <a:spcPts val="0"/>
            </a:spcAft>
            <a:buClrTx/>
            <a:buSzTx/>
            <a:buFontTx/>
            <a:buNone/>
            <a:tabLst/>
            <a:defRPr/>
          </a:pPr>
          <a:endParaRPr lang="en-US" baseline="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effectLst/>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A8875B-0885-438C-8A11-14B59D50E88C}">
  <dimension ref="I2:N19"/>
  <sheetViews>
    <sheetView zoomScale="120" zoomScaleNormal="120" workbookViewId="0">
      <selection activeCell="N5" sqref="N5"/>
    </sheetView>
  </sheetViews>
  <sheetFormatPr defaultRowHeight="15.6" x14ac:dyDescent="0.6"/>
  <cols>
    <col min="9" max="9" width="11.19921875" customWidth="1"/>
    <col min="12" max="12" width="11.19921875" customWidth="1"/>
    <col min="13" max="13" width="12.09765625" customWidth="1"/>
    <col min="14" max="14" width="14" customWidth="1"/>
  </cols>
  <sheetData>
    <row r="2" spans="9:14" x14ac:dyDescent="0.6">
      <c r="I2" s="2" t="s">
        <v>0</v>
      </c>
    </row>
    <row r="3" spans="9:14" x14ac:dyDescent="0.6">
      <c r="I3" s="2" t="s">
        <v>1</v>
      </c>
      <c r="J3" s="2"/>
      <c r="K3" s="2"/>
      <c r="L3" s="2"/>
      <c r="M3" s="2"/>
      <c r="N3" s="2"/>
    </row>
    <row r="4" spans="9:14" ht="46.8" x14ac:dyDescent="0.6">
      <c r="I4" s="10" t="s">
        <v>2</v>
      </c>
      <c r="J4" s="10"/>
      <c r="K4" s="10"/>
      <c r="L4" s="10"/>
      <c r="M4" s="11" t="s">
        <v>3</v>
      </c>
      <c r="N4" s="11" t="s">
        <v>4</v>
      </c>
    </row>
    <row r="5" spans="9:14" x14ac:dyDescent="0.6">
      <c r="I5" t="s">
        <v>5</v>
      </c>
      <c r="M5" s="7">
        <v>0.5</v>
      </c>
      <c r="N5" s="1" t="s">
        <v>6</v>
      </c>
    </row>
    <row r="6" spans="9:14" x14ac:dyDescent="0.6">
      <c r="I6" t="s">
        <v>7</v>
      </c>
      <c r="M6" s="8">
        <v>1</v>
      </c>
      <c r="N6" s="1" t="s">
        <v>8</v>
      </c>
    </row>
    <row r="7" spans="9:14" x14ac:dyDescent="0.6">
      <c r="I7" t="s">
        <v>9</v>
      </c>
      <c r="M7" s="8">
        <v>1</v>
      </c>
      <c r="N7" s="1" t="s">
        <v>8</v>
      </c>
    </row>
    <row r="8" spans="9:14" x14ac:dyDescent="0.6">
      <c r="I8" t="s">
        <v>10</v>
      </c>
      <c r="M8" s="7">
        <v>1</v>
      </c>
      <c r="N8" s="1" t="s">
        <v>6</v>
      </c>
    </row>
    <row r="9" spans="9:14" x14ac:dyDescent="0.6">
      <c r="I9" t="s">
        <v>11</v>
      </c>
      <c r="M9" s="7">
        <v>1</v>
      </c>
      <c r="N9" s="1" t="s">
        <v>6</v>
      </c>
    </row>
    <row r="15" spans="9:14" x14ac:dyDescent="0.6">
      <c r="N15" s="1"/>
    </row>
    <row r="17" spans="13:13" x14ac:dyDescent="0.6">
      <c r="M17" s="1"/>
    </row>
    <row r="18" spans="13:13" x14ac:dyDescent="0.6">
      <c r="M18" s="1"/>
    </row>
    <row r="19" spans="13:13" x14ac:dyDescent="0.6">
      <c r="M19" s="1"/>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B836CC-6D81-4FFA-9B2A-187B214A2484}">
  <dimension ref="A1:HP60"/>
  <sheetViews>
    <sheetView tabSelected="1" zoomScale="90" zoomScaleNormal="90" workbookViewId="0">
      <selection activeCell="B18" sqref="B18"/>
    </sheetView>
  </sheetViews>
  <sheetFormatPr defaultRowHeight="15.6" x14ac:dyDescent="0.6"/>
  <cols>
    <col min="1" max="1" width="10.94921875" bestFit="1" customWidth="1"/>
    <col min="2" max="2" width="22.5" customWidth="1"/>
    <col min="3" max="3" width="54.59765625" bestFit="1" customWidth="1"/>
    <col min="4" max="4" width="15.69921875" bestFit="1" customWidth="1"/>
    <col min="5" max="5" width="8" customWidth="1"/>
    <col min="6" max="6" width="7.69921875" customWidth="1"/>
    <col min="7" max="7" width="8" customWidth="1"/>
    <col min="8" max="8" width="7.5" customWidth="1"/>
    <col min="9" max="9" width="8.09765625" customWidth="1"/>
  </cols>
  <sheetData>
    <row r="1" spans="1:20" x14ac:dyDescent="0.6">
      <c r="B1" s="2" t="s">
        <v>12</v>
      </c>
      <c r="G1" s="2" t="s">
        <v>174</v>
      </c>
    </row>
    <row r="2" spans="1:20" s="2" customFormat="1" ht="15.9" thickBot="1" x14ac:dyDescent="0.65">
      <c r="A2" s="63"/>
      <c r="B2" s="30"/>
      <c r="C2" s="48"/>
      <c r="D2" s="4"/>
      <c r="E2" s="192"/>
      <c r="F2" s="192"/>
      <c r="G2" s="192"/>
      <c r="H2" s="192"/>
      <c r="I2" s="192"/>
      <c r="J2" s="192"/>
      <c r="K2" s="192"/>
      <c r="L2" s="193"/>
      <c r="P2" s="3"/>
    </row>
    <row r="3" spans="1:20" s="3" customFormat="1" x14ac:dyDescent="0.6">
      <c r="A3" s="64"/>
      <c r="B3" s="47" t="s">
        <v>13</v>
      </c>
      <c r="C3" s="47" t="s">
        <v>14</v>
      </c>
      <c r="D3" s="81" t="s">
        <v>15</v>
      </c>
      <c r="E3" s="94">
        <v>44621</v>
      </c>
      <c r="F3" s="95">
        <v>44713</v>
      </c>
      <c r="G3" s="95">
        <v>44805</v>
      </c>
      <c r="H3" s="96">
        <v>44896</v>
      </c>
      <c r="I3" s="94">
        <v>44986</v>
      </c>
      <c r="J3" s="95">
        <v>45078</v>
      </c>
      <c r="K3" s="95">
        <v>45170</v>
      </c>
      <c r="L3" s="96">
        <v>45262</v>
      </c>
      <c r="N3" s="23"/>
      <c r="O3" s="24" t="s">
        <v>128</v>
      </c>
      <c r="P3"/>
    </row>
    <row r="4" spans="1:20" x14ac:dyDescent="0.6">
      <c r="A4" s="15" t="s">
        <v>125</v>
      </c>
      <c r="B4" s="5" t="s">
        <v>16</v>
      </c>
      <c r="C4" s="31" t="s">
        <v>17</v>
      </c>
      <c r="D4" s="6" t="s">
        <v>18</v>
      </c>
      <c r="E4" s="180" t="s">
        <v>21</v>
      </c>
      <c r="F4" s="37"/>
      <c r="G4" s="38"/>
      <c r="H4" s="98"/>
      <c r="I4" s="116"/>
      <c r="J4" s="37"/>
      <c r="K4" s="37"/>
      <c r="L4" s="98"/>
      <c r="M4" s="18"/>
      <c r="N4" s="21"/>
      <c r="O4" s="3" t="s">
        <v>120</v>
      </c>
    </row>
    <row r="5" spans="1:20" x14ac:dyDescent="0.6">
      <c r="A5" s="9"/>
      <c r="B5" s="5" t="s">
        <v>129</v>
      </c>
      <c r="C5" s="31" t="s">
        <v>36</v>
      </c>
      <c r="D5" s="22" t="s">
        <v>37</v>
      </c>
      <c r="E5" s="99" t="s">
        <v>20</v>
      </c>
      <c r="F5" s="39" t="s">
        <v>30</v>
      </c>
      <c r="G5" s="35" t="s">
        <v>20</v>
      </c>
      <c r="H5" s="100" t="s">
        <v>21</v>
      </c>
      <c r="I5" s="116"/>
      <c r="J5" s="38"/>
      <c r="K5" s="137"/>
      <c r="L5" s="98"/>
      <c r="M5" s="18"/>
      <c r="N5" s="18"/>
      <c r="O5" s="18"/>
    </row>
    <row r="6" spans="1:20" x14ac:dyDescent="0.6">
      <c r="A6" s="9"/>
      <c r="B6" s="5" t="s">
        <v>122</v>
      </c>
      <c r="C6" s="31" t="s">
        <v>38</v>
      </c>
      <c r="D6" s="22" t="s">
        <v>37</v>
      </c>
      <c r="E6" s="99" t="s">
        <v>20</v>
      </c>
      <c r="F6" s="35" t="s">
        <v>20</v>
      </c>
      <c r="G6" s="39" t="s">
        <v>19</v>
      </c>
      <c r="H6" s="101" t="s">
        <v>20</v>
      </c>
      <c r="I6" s="97" t="s">
        <v>21</v>
      </c>
      <c r="J6" s="37"/>
      <c r="K6" s="138"/>
      <c r="L6" s="98"/>
      <c r="M6" s="18"/>
      <c r="N6" s="18"/>
      <c r="O6" s="18"/>
    </row>
    <row r="7" spans="1:20" x14ac:dyDescent="0.6">
      <c r="A7" s="9"/>
      <c r="B7" s="51"/>
      <c r="C7" s="68" t="s">
        <v>172</v>
      </c>
      <c r="D7" s="52"/>
      <c r="E7" s="102">
        <v>1.5</v>
      </c>
      <c r="F7" s="53">
        <v>1.5</v>
      </c>
      <c r="G7" s="53">
        <v>1.5</v>
      </c>
      <c r="H7" s="103">
        <v>1</v>
      </c>
      <c r="I7" s="139">
        <v>0.5</v>
      </c>
      <c r="J7" s="53">
        <v>0</v>
      </c>
      <c r="K7" s="191">
        <v>0</v>
      </c>
      <c r="L7" s="103">
        <v>0</v>
      </c>
      <c r="M7" s="18"/>
      <c r="N7" s="18"/>
      <c r="O7" s="18"/>
    </row>
    <row r="8" spans="1:20" s="27" customFormat="1" x14ac:dyDescent="0.6">
      <c r="A8" s="9"/>
      <c r="B8" s="32" t="s">
        <v>70</v>
      </c>
      <c r="C8" s="70" t="s">
        <v>127</v>
      </c>
      <c r="D8" s="42" t="s">
        <v>34</v>
      </c>
      <c r="E8" s="181" t="s">
        <v>20</v>
      </c>
      <c r="F8" s="40" t="s">
        <v>20</v>
      </c>
      <c r="G8" s="166" t="s">
        <v>19</v>
      </c>
      <c r="H8" s="104" t="s">
        <v>20</v>
      </c>
      <c r="I8" s="167" t="s">
        <v>23</v>
      </c>
      <c r="J8"/>
      <c r="K8" s="41"/>
      <c r="L8" s="140"/>
      <c r="M8" s="28" t="s">
        <v>168</v>
      </c>
      <c r="N8" s="25"/>
      <c r="O8" s="25"/>
    </row>
    <row r="9" spans="1:20" x14ac:dyDescent="0.6">
      <c r="A9" s="9"/>
      <c r="B9" s="5" t="s">
        <v>70</v>
      </c>
      <c r="C9" s="70" t="s">
        <v>156</v>
      </c>
      <c r="D9" s="6" t="s">
        <v>24</v>
      </c>
      <c r="E9" s="162"/>
      <c r="F9" s="163"/>
      <c r="G9" s="179" t="s">
        <v>162</v>
      </c>
      <c r="H9" s="163"/>
      <c r="I9" s="164"/>
      <c r="J9" s="40" t="s">
        <v>20</v>
      </c>
      <c r="K9" s="40" t="s">
        <v>20</v>
      </c>
      <c r="L9" s="165" t="s">
        <v>20</v>
      </c>
      <c r="M9" s="40" t="s">
        <v>20</v>
      </c>
      <c r="N9" s="54" t="s">
        <v>19</v>
      </c>
      <c r="O9" s="71" t="s">
        <v>20</v>
      </c>
      <c r="P9" s="72" t="s">
        <v>23</v>
      </c>
      <c r="T9" s="20" t="s">
        <v>160</v>
      </c>
    </row>
    <row r="10" spans="1:20" x14ac:dyDescent="0.6">
      <c r="A10" s="9"/>
      <c r="B10" s="5" t="s">
        <v>32</v>
      </c>
      <c r="C10" s="5" t="s">
        <v>33</v>
      </c>
      <c r="D10" s="6" t="s">
        <v>34</v>
      </c>
      <c r="E10" s="107" t="s">
        <v>19</v>
      </c>
      <c r="F10" s="44" t="s">
        <v>20</v>
      </c>
      <c r="G10" s="36" t="s">
        <v>21</v>
      </c>
      <c r="H10" s="98"/>
      <c r="I10" s="141"/>
      <c r="J10" s="37" t="s">
        <v>61</v>
      </c>
      <c r="K10" s="142"/>
      <c r="L10" s="113"/>
      <c r="T10" s="2"/>
    </row>
    <row r="11" spans="1:20" x14ac:dyDescent="0.6">
      <c r="A11" s="9"/>
      <c r="B11" s="5" t="s">
        <v>121</v>
      </c>
      <c r="C11" s="5" t="s">
        <v>164</v>
      </c>
      <c r="D11" s="22" t="s">
        <v>167</v>
      </c>
      <c r="E11" s="99" t="s">
        <v>20</v>
      </c>
      <c r="F11" s="35" t="s">
        <v>30</v>
      </c>
      <c r="G11" s="35" t="s">
        <v>20</v>
      </c>
      <c r="H11" s="100" t="s">
        <v>21</v>
      </c>
      <c r="I11" s="141"/>
      <c r="J11" s="37"/>
      <c r="K11" s="142"/>
      <c r="L11" s="113"/>
      <c r="T11" s="2"/>
    </row>
    <row r="12" spans="1:20" x14ac:dyDescent="0.6">
      <c r="A12" s="9"/>
      <c r="B12" s="5" t="s">
        <v>25</v>
      </c>
      <c r="C12" s="34" t="s">
        <v>26</v>
      </c>
      <c r="D12" s="6" t="s">
        <v>27</v>
      </c>
      <c r="E12" s="105" t="s">
        <v>20</v>
      </c>
      <c r="F12" s="29" t="s">
        <v>116</v>
      </c>
      <c r="G12" s="177" t="s">
        <v>19</v>
      </c>
      <c r="H12" s="106" t="s">
        <v>116</v>
      </c>
      <c r="I12" s="105" t="s">
        <v>20</v>
      </c>
      <c r="J12" s="43" t="s">
        <v>116</v>
      </c>
      <c r="K12" s="36" t="s">
        <v>21</v>
      </c>
      <c r="L12" s="113"/>
      <c r="N12" s="24" t="s">
        <v>142</v>
      </c>
      <c r="T12" s="2"/>
    </row>
    <row r="13" spans="1:20" x14ac:dyDescent="0.6">
      <c r="A13" s="9"/>
      <c r="B13" s="5" t="s">
        <v>133</v>
      </c>
      <c r="C13" s="34" t="s">
        <v>163</v>
      </c>
      <c r="D13" s="29" t="s">
        <v>44</v>
      </c>
      <c r="E13" s="99" t="s">
        <v>22</v>
      </c>
      <c r="F13" s="39" t="s">
        <v>20</v>
      </c>
      <c r="G13" s="39" t="s">
        <v>20</v>
      </c>
      <c r="H13" s="119" t="s">
        <v>30</v>
      </c>
      <c r="I13" s="16" t="s">
        <v>20</v>
      </c>
      <c r="J13" s="14" t="s">
        <v>21</v>
      </c>
      <c r="L13" s="113"/>
    </row>
    <row r="14" spans="1:20" s="27" customFormat="1" x14ac:dyDescent="0.6">
      <c r="A14" s="9"/>
      <c r="B14" s="32"/>
      <c r="C14" s="32"/>
      <c r="D14" s="42"/>
      <c r="E14" s="108"/>
      <c r="F14" s="43"/>
      <c r="G14" s="43"/>
      <c r="H14" s="109"/>
      <c r="I14" s="141"/>
      <c r="J14" s="43"/>
      <c r="K14" s="143"/>
      <c r="L14" s="144"/>
      <c r="T14" s="28"/>
    </row>
    <row r="15" spans="1:20" x14ac:dyDescent="0.6">
      <c r="A15" s="9"/>
      <c r="B15" s="5" t="s">
        <v>28</v>
      </c>
      <c r="C15" s="5" t="s">
        <v>29</v>
      </c>
      <c r="D15" s="6" t="s">
        <v>27</v>
      </c>
      <c r="E15" s="97" t="s">
        <v>21</v>
      </c>
      <c r="F15" s="37"/>
      <c r="G15" s="37"/>
      <c r="H15" s="110"/>
      <c r="I15" s="111"/>
      <c r="J15" s="145"/>
      <c r="K15" s="142"/>
      <c r="L15" s="113"/>
      <c r="M15" s="18"/>
      <c r="N15" s="18"/>
      <c r="O15" s="18"/>
    </row>
    <row r="16" spans="1:20" x14ac:dyDescent="0.6">
      <c r="A16" s="9"/>
      <c r="B16" s="5" t="s">
        <v>40</v>
      </c>
      <c r="C16" s="5" t="s">
        <v>41</v>
      </c>
      <c r="D16" s="22" t="s">
        <v>27</v>
      </c>
      <c r="E16" s="178" t="s">
        <v>20</v>
      </c>
      <c r="F16" s="44" t="s">
        <v>19</v>
      </c>
      <c r="G16" s="36" t="s">
        <v>21</v>
      </c>
      <c r="I16" s="116"/>
      <c r="J16" s="37"/>
      <c r="K16" s="138"/>
      <c r="L16" s="113"/>
      <c r="M16" s="18"/>
      <c r="N16" s="18"/>
      <c r="O16" s="18"/>
      <c r="T16" s="2"/>
    </row>
    <row r="17" spans="1:224" x14ac:dyDescent="0.6">
      <c r="A17" s="9"/>
      <c r="B17" s="5"/>
      <c r="C17" s="5"/>
      <c r="D17" s="22"/>
      <c r="E17" s="108"/>
      <c r="F17" s="43"/>
      <c r="G17" s="43"/>
      <c r="H17" s="112"/>
      <c r="I17" s="116"/>
      <c r="J17" s="37"/>
      <c r="K17" s="138"/>
      <c r="L17" s="113"/>
      <c r="M17" s="18"/>
      <c r="N17" s="18"/>
      <c r="O17" s="18"/>
      <c r="T17" s="2"/>
    </row>
    <row r="18" spans="1:224" x14ac:dyDescent="0.6">
      <c r="A18" s="9"/>
      <c r="B18" s="5" t="s">
        <v>175</v>
      </c>
      <c r="C18" s="34" t="s">
        <v>114</v>
      </c>
      <c r="D18" s="6" t="s">
        <v>44</v>
      </c>
      <c r="E18" s="178" t="s">
        <v>22</v>
      </c>
      <c r="F18" s="35" t="s">
        <v>45</v>
      </c>
      <c r="G18" s="168" t="s">
        <v>19</v>
      </c>
      <c r="H18" s="114" t="s">
        <v>20</v>
      </c>
      <c r="I18" s="97" t="s">
        <v>46</v>
      </c>
      <c r="J18" s="29"/>
      <c r="K18" s="37"/>
      <c r="L18" s="112"/>
      <c r="M18" s="18"/>
    </row>
    <row r="19" spans="1:224" x14ac:dyDescent="0.6">
      <c r="A19" s="9"/>
      <c r="B19" s="5"/>
      <c r="C19" s="5"/>
      <c r="D19" s="22"/>
      <c r="E19" s="108"/>
      <c r="F19" s="43"/>
      <c r="G19" s="43"/>
      <c r="H19" s="112"/>
      <c r="I19" s="116"/>
      <c r="J19" s="37"/>
      <c r="K19" s="138"/>
      <c r="L19" s="113"/>
      <c r="M19" s="18"/>
      <c r="N19" s="18"/>
      <c r="O19" s="18"/>
      <c r="T19" s="2"/>
    </row>
    <row r="20" spans="1:224" x14ac:dyDescent="0.6">
      <c r="A20" s="9"/>
      <c r="B20" s="5" t="s">
        <v>170</v>
      </c>
      <c r="C20" s="34" t="s">
        <v>35</v>
      </c>
      <c r="D20" s="6" t="s">
        <v>123</v>
      </c>
      <c r="E20" s="99" t="s">
        <v>20</v>
      </c>
      <c r="F20" s="39" t="s">
        <v>19</v>
      </c>
      <c r="G20" s="35" t="s">
        <v>20</v>
      </c>
      <c r="H20" s="100" t="s">
        <v>21</v>
      </c>
      <c r="I20" s="111"/>
      <c r="J20" s="37"/>
      <c r="K20" s="142"/>
      <c r="L20" s="98"/>
      <c r="M20" s="18"/>
    </row>
    <row r="21" spans="1:224" x14ac:dyDescent="0.6">
      <c r="A21" s="9"/>
      <c r="B21" s="49"/>
      <c r="C21" s="69" t="s">
        <v>173</v>
      </c>
      <c r="D21" s="50"/>
      <c r="E21" s="117">
        <v>7</v>
      </c>
      <c r="F21" s="46">
        <v>6.5</v>
      </c>
      <c r="G21" s="45">
        <v>7.5</v>
      </c>
      <c r="H21" s="118">
        <v>5</v>
      </c>
      <c r="I21" s="146">
        <v>3</v>
      </c>
      <c r="J21" s="62">
        <v>1.5</v>
      </c>
      <c r="K21" s="62">
        <v>1.5</v>
      </c>
      <c r="L21" s="147">
        <v>1</v>
      </c>
      <c r="M21" s="62"/>
      <c r="N21" s="61"/>
      <c r="O21" s="62"/>
      <c r="P21" s="50"/>
      <c r="Q21" s="50"/>
    </row>
    <row r="22" spans="1:224" x14ac:dyDescent="0.6">
      <c r="A22" s="65" t="s">
        <v>126</v>
      </c>
      <c r="B22" s="60" t="s">
        <v>73</v>
      </c>
      <c r="C22" s="34" t="s">
        <v>115</v>
      </c>
      <c r="D22" s="41" t="s">
        <v>44</v>
      </c>
      <c r="E22" s="115"/>
      <c r="I22" s="99" t="s">
        <v>22</v>
      </c>
      <c r="J22" s="16" t="s">
        <v>45</v>
      </c>
      <c r="K22" s="17" t="s">
        <v>20</v>
      </c>
      <c r="L22" s="119" t="s">
        <v>20</v>
      </c>
      <c r="M22" s="107" t="s">
        <v>30</v>
      </c>
      <c r="N22" s="16" t="s">
        <v>20</v>
      </c>
      <c r="O22" s="14" t="s">
        <v>21</v>
      </c>
      <c r="P22" s="2"/>
      <c r="Q22" s="2" t="s">
        <v>47</v>
      </c>
    </row>
    <row r="23" spans="1:224" ht="15.6" customHeight="1" x14ac:dyDescent="0.6">
      <c r="A23" s="66"/>
      <c r="B23" s="5" t="s">
        <v>171</v>
      </c>
      <c r="C23" s="34" t="s">
        <v>143</v>
      </c>
      <c r="D23" s="29" t="s">
        <v>18</v>
      </c>
      <c r="E23" s="120"/>
      <c r="F23" s="35" t="s">
        <v>22</v>
      </c>
      <c r="G23" s="35" t="s">
        <v>19</v>
      </c>
      <c r="H23" s="100" t="s">
        <v>21</v>
      </c>
      <c r="L23" s="113"/>
      <c r="N23" s="18"/>
      <c r="Q23" s="20"/>
    </row>
    <row r="24" spans="1:224" x14ac:dyDescent="0.6">
      <c r="A24" s="66"/>
      <c r="B24" s="5" t="s">
        <v>169</v>
      </c>
      <c r="C24" s="5" t="s">
        <v>161</v>
      </c>
      <c r="D24" s="6" t="s">
        <v>27</v>
      </c>
      <c r="E24" s="111"/>
      <c r="F24" s="37" t="s">
        <v>42</v>
      </c>
      <c r="G24" s="35" t="s">
        <v>43</v>
      </c>
      <c r="H24" s="98" t="s">
        <v>39</v>
      </c>
      <c r="I24" s="35" t="s">
        <v>22</v>
      </c>
      <c r="J24" s="39" t="s">
        <v>20</v>
      </c>
      <c r="K24" s="39" t="s">
        <v>20</v>
      </c>
      <c r="L24" s="39" t="s">
        <v>19</v>
      </c>
      <c r="M24" s="99" t="s">
        <v>20</v>
      </c>
      <c r="N24" s="14" t="s">
        <v>21</v>
      </c>
      <c r="O24" s="18"/>
      <c r="Q24" s="20" t="s">
        <v>141</v>
      </c>
    </row>
    <row r="25" spans="1:224" x14ac:dyDescent="0.6">
      <c r="A25" s="66"/>
      <c r="B25" s="5" t="s">
        <v>70</v>
      </c>
      <c r="C25" s="5" t="s">
        <v>165</v>
      </c>
      <c r="D25" s="6" t="s">
        <v>37</v>
      </c>
      <c r="E25" s="116"/>
      <c r="F25" s="37"/>
      <c r="G25" s="37"/>
      <c r="H25" s="101" t="s">
        <v>43</v>
      </c>
      <c r="I25" s="116" t="s">
        <v>39</v>
      </c>
      <c r="J25" s="35" t="s">
        <v>22</v>
      </c>
      <c r="K25" s="39" t="s">
        <v>20</v>
      </c>
      <c r="L25" s="119" t="s">
        <v>20</v>
      </c>
      <c r="M25" s="17" t="s">
        <v>30</v>
      </c>
      <c r="N25" s="16" t="s">
        <v>20</v>
      </c>
      <c r="O25" s="14" t="s">
        <v>21</v>
      </c>
    </row>
    <row r="26" spans="1:224" x14ac:dyDescent="0.6">
      <c r="A26" s="66"/>
      <c r="B26" s="5" t="s">
        <v>70</v>
      </c>
      <c r="C26" s="5" t="s">
        <v>139</v>
      </c>
      <c r="D26" s="6" t="s">
        <v>24</v>
      </c>
      <c r="E26" s="116"/>
      <c r="F26" s="37"/>
      <c r="G26" s="37"/>
      <c r="H26" s="98"/>
      <c r="I26" s="116" t="s">
        <v>42</v>
      </c>
      <c r="J26" s="35" t="s">
        <v>43</v>
      </c>
      <c r="K26" s="37" t="s">
        <v>39</v>
      </c>
      <c r="L26" s="101" t="s">
        <v>22</v>
      </c>
      <c r="M26" s="17" t="s">
        <v>20</v>
      </c>
      <c r="N26" s="17" t="s">
        <v>20</v>
      </c>
      <c r="O26" s="17" t="s">
        <v>19</v>
      </c>
      <c r="P26" s="16" t="s">
        <v>20</v>
      </c>
      <c r="Q26" s="14" t="s">
        <v>21</v>
      </c>
      <c r="R26" s="26"/>
    </row>
    <row r="27" spans="1:224" x14ac:dyDescent="0.6">
      <c r="A27" s="66"/>
      <c r="B27" s="5" t="s">
        <v>70</v>
      </c>
      <c r="C27" s="5" t="s">
        <v>140</v>
      </c>
      <c r="D27" s="6" t="s">
        <v>24</v>
      </c>
      <c r="E27" s="116"/>
      <c r="F27" s="37"/>
      <c r="G27" s="37"/>
      <c r="H27" s="98"/>
      <c r="I27" s="116" t="s">
        <v>42</v>
      </c>
      <c r="J27" s="35" t="s">
        <v>43</v>
      </c>
      <c r="K27" s="37" t="s">
        <v>39</v>
      </c>
      <c r="L27" s="101" t="s">
        <v>22</v>
      </c>
      <c r="M27" s="17" t="s">
        <v>20</v>
      </c>
      <c r="N27" s="17" t="s">
        <v>20</v>
      </c>
      <c r="O27" s="17" t="s">
        <v>19</v>
      </c>
      <c r="P27" s="16" t="s">
        <v>20</v>
      </c>
      <c r="Q27" s="14" t="s">
        <v>21</v>
      </c>
      <c r="R27" s="26"/>
    </row>
    <row r="28" spans="1:224" x14ac:dyDescent="0.6">
      <c r="A28" s="66"/>
      <c r="B28" s="5" t="s">
        <v>70</v>
      </c>
      <c r="C28" s="32" t="s">
        <v>158</v>
      </c>
      <c r="D28" s="161" t="s">
        <v>24</v>
      </c>
      <c r="E28" s="108"/>
      <c r="F28" s="43"/>
      <c r="G28" s="43"/>
      <c r="H28" s="182"/>
      <c r="I28" s="43"/>
      <c r="J28" s="43"/>
      <c r="K28" s="37" t="s">
        <v>42</v>
      </c>
      <c r="L28" s="183" t="s">
        <v>43</v>
      </c>
      <c r="M28" s="37" t="s">
        <v>39</v>
      </c>
      <c r="N28" s="170" t="s">
        <v>22</v>
      </c>
      <c r="O28" s="17" t="s">
        <v>20</v>
      </c>
      <c r="P28" s="17" t="s">
        <v>20</v>
      </c>
      <c r="Q28" s="17" t="s">
        <v>19</v>
      </c>
      <c r="R28" s="16" t="s">
        <v>20</v>
      </c>
      <c r="S28" s="14" t="s">
        <v>21</v>
      </c>
    </row>
    <row r="29" spans="1:224" x14ac:dyDescent="0.6">
      <c r="A29" s="66"/>
      <c r="B29" s="5" t="s">
        <v>130</v>
      </c>
      <c r="C29" s="32" t="s">
        <v>31</v>
      </c>
      <c r="D29" s="6" t="s">
        <v>18</v>
      </c>
      <c r="E29" s="184"/>
      <c r="F29" s="185"/>
      <c r="G29" s="185"/>
      <c r="H29" s="185"/>
      <c r="I29" s="186" t="s">
        <v>20</v>
      </c>
      <c r="J29" s="187" t="s">
        <v>20</v>
      </c>
      <c r="K29" s="187" t="s">
        <v>30</v>
      </c>
      <c r="L29" s="188" t="s">
        <v>20</v>
      </c>
      <c r="M29" s="189" t="s">
        <v>21</v>
      </c>
      <c r="T29" s="26"/>
    </row>
    <row r="30" spans="1:224" s="9" customFormat="1" x14ac:dyDescent="0.6">
      <c r="A30" s="73"/>
      <c r="B30" s="74" t="s">
        <v>135</v>
      </c>
      <c r="C30" s="84"/>
      <c r="D30" s="75"/>
      <c r="E30" s="190">
        <v>7</v>
      </c>
      <c r="F30" s="83">
        <v>7</v>
      </c>
      <c r="G30" s="83">
        <v>8.5</v>
      </c>
      <c r="H30" s="154">
        <v>6</v>
      </c>
      <c r="I30" s="148">
        <v>4.5</v>
      </c>
      <c r="J30" s="67">
        <v>5.5</v>
      </c>
      <c r="K30" s="67">
        <v>5.5</v>
      </c>
      <c r="L30" s="149">
        <v>6</v>
      </c>
      <c r="M30" s="67"/>
      <c r="N30" s="67"/>
      <c r="O30" s="67"/>
      <c r="P30" s="75"/>
      <c r="Q30" s="75"/>
      <c r="R30"/>
      <c r="S30"/>
      <c r="T30"/>
      <c r="U30"/>
      <c r="V30"/>
      <c r="W30" s="27"/>
      <c r="X30" s="27"/>
      <c r="Y30" s="27"/>
      <c r="Z30" s="27"/>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row>
    <row r="31" spans="1:224" s="9" customFormat="1" x14ac:dyDescent="0.6">
      <c r="A31" s="27"/>
      <c r="B31" s="85" t="s">
        <v>136</v>
      </c>
      <c r="C31" s="86"/>
      <c r="D31" s="79"/>
      <c r="E31" s="121">
        <v>12</v>
      </c>
      <c r="F31" s="76">
        <v>10</v>
      </c>
      <c r="G31" s="76">
        <v>12</v>
      </c>
      <c r="H31" s="122">
        <v>9</v>
      </c>
      <c r="I31" s="175">
        <v>8</v>
      </c>
      <c r="J31" s="78">
        <v>8</v>
      </c>
      <c r="K31" s="78">
        <v>6</v>
      </c>
      <c r="L31" s="176">
        <v>8</v>
      </c>
      <c r="M31" s="78"/>
      <c r="N31" s="78"/>
      <c r="O31" s="78"/>
      <c r="P31" s="79"/>
      <c r="Q31" s="79"/>
      <c r="R31"/>
      <c r="S31"/>
      <c r="T31"/>
      <c r="U31"/>
      <c r="V31"/>
      <c r="W31" s="27"/>
      <c r="X31" s="27"/>
      <c r="Y31" s="27"/>
      <c r="Z31" s="27"/>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row>
    <row r="32" spans="1:224" s="9" customFormat="1" x14ac:dyDescent="0.6">
      <c r="A32" s="27"/>
      <c r="B32" s="87" t="s">
        <v>149</v>
      </c>
      <c r="C32" s="88"/>
      <c r="D32" s="90"/>
      <c r="E32" s="123">
        <v>44621</v>
      </c>
      <c r="F32" s="89">
        <v>44713</v>
      </c>
      <c r="G32" s="89">
        <v>44805</v>
      </c>
      <c r="H32" s="124">
        <v>44896</v>
      </c>
      <c r="I32" s="123">
        <v>44986</v>
      </c>
      <c r="J32" s="89">
        <v>45078</v>
      </c>
      <c r="K32" s="89">
        <v>45170</v>
      </c>
      <c r="L32" s="124">
        <v>45261</v>
      </c>
      <c r="M32" s="90"/>
      <c r="N32" s="90"/>
      <c r="O32" s="90"/>
      <c r="P32" s="91"/>
      <c r="Q32" s="91"/>
      <c r="R32"/>
      <c r="S32"/>
      <c r="T32"/>
      <c r="U32"/>
      <c r="V32"/>
      <c r="W32" s="27"/>
      <c r="X32" s="27"/>
      <c r="Y32" s="27"/>
      <c r="Z32" s="27"/>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row>
    <row r="33" spans="1:224" x14ac:dyDescent="0.6">
      <c r="B33" s="55"/>
      <c r="C33" s="29" t="s">
        <v>48</v>
      </c>
      <c r="D33" s="22" t="s">
        <v>49</v>
      </c>
      <c r="E33" s="125"/>
      <c r="F33" s="80">
        <v>0.5</v>
      </c>
      <c r="G33" s="29"/>
      <c r="H33" s="126">
        <v>0.5</v>
      </c>
      <c r="I33" s="115"/>
      <c r="J33" s="80">
        <v>0.5</v>
      </c>
      <c r="K33" s="29"/>
      <c r="L33" s="126">
        <v>0.5</v>
      </c>
    </row>
    <row r="34" spans="1:224" x14ac:dyDescent="0.6">
      <c r="B34" s="55"/>
      <c r="C34" s="29" t="s">
        <v>50</v>
      </c>
      <c r="D34" s="6" t="s">
        <v>51</v>
      </c>
      <c r="E34" s="127">
        <v>0.5</v>
      </c>
      <c r="F34" s="82"/>
      <c r="G34" s="80">
        <v>0.5</v>
      </c>
      <c r="H34" s="113"/>
      <c r="I34" s="127">
        <v>0.5</v>
      </c>
      <c r="J34" s="82"/>
      <c r="K34" s="80">
        <v>0.5</v>
      </c>
      <c r="L34" s="113"/>
      <c r="N34" s="2" t="s">
        <v>117</v>
      </c>
    </row>
    <row r="35" spans="1:224" x14ac:dyDescent="0.6">
      <c r="B35" s="55"/>
      <c r="C35" s="29" t="s">
        <v>52</v>
      </c>
      <c r="D35" s="6" t="s">
        <v>53</v>
      </c>
      <c r="E35" s="125" t="s">
        <v>54</v>
      </c>
      <c r="F35" s="80">
        <v>0.5</v>
      </c>
      <c r="G35" s="82" t="s">
        <v>54</v>
      </c>
      <c r="H35" s="128">
        <v>0.5</v>
      </c>
      <c r="I35" s="125" t="s">
        <v>54</v>
      </c>
      <c r="J35" s="80">
        <v>0.5</v>
      </c>
      <c r="K35" s="82" t="s">
        <v>54</v>
      </c>
      <c r="L35" s="128">
        <v>0.5</v>
      </c>
    </row>
    <row r="36" spans="1:224" x14ac:dyDescent="0.6">
      <c r="B36" s="55"/>
      <c r="C36" s="29" t="s">
        <v>55</v>
      </c>
      <c r="D36" s="6" t="s">
        <v>56</v>
      </c>
      <c r="E36" s="169"/>
      <c r="F36" s="171"/>
      <c r="H36" s="80">
        <v>0.5</v>
      </c>
      <c r="I36" s="127">
        <v>0.5</v>
      </c>
      <c r="J36" s="129"/>
      <c r="K36" s="80">
        <v>0.5</v>
      </c>
      <c r="L36" s="113"/>
      <c r="N36" s="2" t="s">
        <v>124</v>
      </c>
    </row>
    <row r="37" spans="1:224" x14ac:dyDescent="0.6">
      <c r="B37" s="55"/>
      <c r="C37" s="29" t="s">
        <v>57</v>
      </c>
      <c r="D37" s="6" t="s">
        <v>58</v>
      </c>
      <c r="E37" s="111"/>
      <c r="F37" s="80">
        <v>0.5</v>
      </c>
      <c r="G37" s="82" t="s">
        <v>59</v>
      </c>
      <c r="H37" s="130"/>
      <c r="I37" s="111"/>
      <c r="J37" s="80">
        <v>0.5</v>
      </c>
      <c r="K37" s="82" t="s">
        <v>59</v>
      </c>
      <c r="L37" s="130"/>
    </row>
    <row r="38" spans="1:224" x14ac:dyDescent="0.6">
      <c r="B38" s="55"/>
      <c r="C38" s="41" t="s">
        <v>159</v>
      </c>
      <c r="D38" s="6" t="s">
        <v>119</v>
      </c>
      <c r="E38" s="125" t="s">
        <v>54</v>
      </c>
      <c r="F38" s="171" t="s">
        <v>54</v>
      </c>
      <c r="G38" s="82" t="s">
        <v>54</v>
      </c>
      <c r="H38" s="128">
        <v>0.5</v>
      </c>
      <c r="I38" s="82" t="s">
        <v>54</v>
      </c>
      <c r="J38" s="80">
        <v>0.5</v>
      </c>
      <c r="K38" s="82" t="s">
        <v>54</v>
      </c>
      <c r="L38" s="128">
        <v>0.5</v>
      </c>
      <c r="N38" s="28"/>
    </row>
    <row r="39" spans="1:224" x14ac:dyDescent="0.6">
      <c r="B39" s="55"/>
      <c r="C39" s="29" t="s">
        <v>150</v>
      </c>
      <c r="D39" s="6" t="s">
        <v>60</v>
      </c>
      <c r="E39" s="127">
        <v>0.5</v>
      </c>
      <c r="F39" s="82"/>
      <c r="G39" s="82"/>
      <c r="H39" s="130"/>
      <c r="I39" s="111" t="s">
        <v>61</v>
      </c>
      <c r="J39" s="29"/>
      <c r="K39" s="29"/>
      <c r="L39" s="113"/>
      <c r="N39" s="28" t="s">
        <v>131</v>
      </c>
    </row>
    <row r="40" spans="1:224" x14ac:dyDescent="0.6">
      <c r="B40" s="55"/>
      <c r="C40" s="29" t="s">
        <v>151</v>
      </c>
      <c r="D40" s="6" t="s">
        <v>56</v>
      </c>
      <c r="E40" s="125" t="s">
        <v>54</v>
      </c>
      <c r="F40" s="82" t="s">
        <v>54</v>
      </c>
      <c r="G40" s="82" t="s">
        <v>54</v>
      </c>
      <c r="H40" s="155" t="s">
        <v>54</v>
      </c>
      <c r="I40" s="111"/>
      <c r="J40" s="29"/>
      <c r="K40" s="29"/>
      <c r="L40" s="113"/>
    </row>
    <row r="41" spans="1:224" x14ac:dyDescent="0.6">
      <c r="B41" s="55"/>
      <c r="C41" s="29" t="s">
        <v>62</v>
      </c>
      <c r="D41" s="6" t="s">
        <v>63</v>
      </c>
      <c r="E41" s="125" t="s">
        <v>54</v>
      </c>
      <c r="F41" s="82"/>
      <c r="G41" s="82"/>
      <c r="H41" s="130"/>
      <c r="I41" s="111"/>
      <c r="J41" s="29"/>
      <c r="K41" s="29"/>
      <c r="L41" s="113"/>
      <c r="N41" s="28" t="s">
        <v>118</v>
      </c>
    </row>
    <row r="42" spans="1:224" x14ac:dyDescent="0.6">
      <c r="B42" s="55"/>
      <c r="C42" s="29" t="s">
        <v>64</v>
      </c>
      <c r="D42" s="6" t="s">
        <v>65</v>
      </c>
      <c r="E42" s="169" t="s">
        <v>54</v>
      </c>
      <c r="F42" s="82"/>
      <c r="G42" s="82"/>
      <c r="H42" s="130"/>
      <c r="I42" s="111"/>
      <c r="J42" s="29"/>
      <c r="K42" s="29"/>
      <c r="L42" s="113"/>
    </row>
    <row r="43" spans="1:224" x14ac:dyDescent="0.6">
      <c r="B43" s="55"/>
      <c r="C43" s="29" t="s">
        <v>66</v>
      </c>
      <c r="D43" s="6" t="s">
        <v>67</v>
      </c>
      <c r="E43" s="111"/>
      <c r="F43" s="82"/>
      <c r="G43" s="59" t="s">
        <v>147</v>
      </c>
      <c r="H43" s="130"/>
      <c r="I43" s="111"/>
      <c r="J43" s="29"/>
      <c r="K43" s="29"/>
      <c r="L43" s="113"/>
      <c r="N43" s="28" t="s">
        <v>148</v>
      </c>
    </row>
    <row r="44" spans="1:224" x14ac:dyDescent="0.6">
      <c r="A44" s="27"/>
      <c r="B44" s="10"/>
      <c r="C44" s="56" t="s">
        <v>132</v>
      </c>
      <c r="D44" s="57" t="s">
        <v>24</v>
      </c>
      <c r="E44" s="131"/>
      <c r="F44" s="58"/>
      <c r="G44" s="10"/>
      <c r="H44" s="173">
        <v>0.5</v>
      </c>
      <c r="I44" s="131"/>
      <c r="J44" s="10"/>
      <c r="K44" s="10"/>
      <c r="L44" s="150"/>
      <c r="M44" s="10"/>
      <c r="N44" s="174"/>
      <c r="O44" s="10"/>
      <c r="P44" s="10"/>
      <c r="Q44" s="10"/>
    </row>
    <row r="45" spans="1:224" s="9" customFormat="1" x14ac:dyDescent="0.6">
      <c r="A45" s="27"/>
      <c r="B45" s="92" t="s">
        <v>137</v>
      </c>
      <c r="C45" s="12"/>
      <c r="D45" s="172"/>
      <c r="E45" s="132">
        <v>1</v>
      </c>
      <c r="F45" s="13">
        <v>1.5</v>
      </c>
      <c r="G45" s="13">
        <v>0.5</v>
      </c>
      <c r="H45" s="133">
        <v>2.5</v>
      </c>
      <c r="I45" s="132">
        <v>1</v>
      </c>
      <c r="J45" s="13">
        <v>2</v>
      </c>
      <c r="K45" s="13">
        <v>1</v>
      </c>
      <c r="L45" s="133">
        <v>1.5</v>
      </c>
      <c r="M45" s="132"/>
      <c r="N45" s="13"/>
      <c r="O45" s="13"/>
      <c r="P45" s="13"/>
      <c r="Q45" s="13"/>
      <c r="R45"/>
      <c r="S45"/>
      <c r="T45"/>
      <c r="U45"/>
      <c r="V45"/>
      <c r="W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row>
    <row r="46" spans="1:224" s="9" customFormat="1" ht="15.9" thickBot="1" x14ac:dyDescent="0.65">
      <c r="A46" s="27"/>
      <c r="B46" s="93" t="s">
        <v>134</v>
      </c>
      <c r="C46" s="77"/>
      <c r="D46" s="77"/>
      <c r="E46" s="134">
        <f t="shared" ref="E46:L46" si="0">+E30+E45</f>
        <v>8</v>
      </c>
      <c r="F46" s="135">
        <f t="shared" si="0"/>
        <v>8.5</v>
      </c>
      <c r="G46" s="135">
        <f t="shared" si="0"/>
        <v>9</v>
      </c>
      <c r="H46" s="136">
        <f t="shared" si="0"/>
        <v>8.5</v>
      </c>
      <c r="I46" s="134">
        <f t="shared" si="0"/>
        <v>5.5</v>
      </c>
      <c r="J46" s="135">
        <f t="shared" si="0"/>
        <v>7.5</v>
      </c>
      <c r="K46" s="135">
        <f t="shared" si="0"/>
        <v>6.5</v>
      </c>
      <c r="L46" s="136">
        <f t="shared" si="0"/>
        <v>7.5</v>
      </c>
      <c r="M46" s="134"/>
      <c r="N46" s="135"/>
      <c r="O46" s="135"/>
      <c r="P46" s="135"/>
      <c r="Q46" s="135"/>
      <c r="R46"/>
      <c r="S46"/>
      <c r="T46"/>
      <c r="U46"/>
      <c r="V46"/>
      <c r="W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row>
    <row r="47" spans="1:224" x14ac:dyDescent="0.6">
      <c r="H47" s="1"/>
      <c r="I47" s="1"/>
      <c r="J47" s="1"/>
      <c r="K47" s="1"/>
      <c r="L47" s="1"/>
    </row>
    <row r="49" spans="2:8" x14ac:dyDescent="0.6">
      <c r="B49" s="158" t="s">
        <v>166</v>
      </c>
      <c r="C49" s="159"/>
      <c r="D49" s="160"/>
      <c r="E49" s="27"/>
    </row>
    <row r="50" spans="2:8" s="2" customFormat="1" x14ac:dyDescent="0.6">
      <c r="B50" s="30"/>
      <c r="C50" s="48"/>
      <c r="D50" s="48"/>
    </row>
    <row r="51" spans="2:8" s="3" customFormat="1" x14ac:dyDescent="0.6">
      <c r="B51" s="47" t="s">
        <v>68</v>
      </c>
      <c r="C51" s="47" t="s">
        <v>14</v>
      </c>
      <c r="D51" s="47" t="s">
        <v>69</v>
      </c>
      <c r="H51" s="3" t="s">
        <v>61</v>
      </c>
    </row>
    <row r="52" spans="2:8" x14ac:dyDescent="0.6">
      <c r="B52" s="5" t="s">
        <v>70</v>
      </c>
      <c r="C52" s="5" t="s">
        <v>71</v>
      </c>
      <c r="D52" s="151" t="s">
        <v>72</v>
      </c>
      <c r="E52" s="2" t="s">
        <v>155</v>
      </c>
    </row>
    <row r="53" spans="2:8" x14ac:dyDescent="0.6">
      <c r="B53" s="5" t="s">
        <v>73</v>
      </c>
      <c r="C53" s="5" t="s">
        <v>74</v>
      </c>
      <c r="D53" s="151" t="s">
        <v>72</v>
      </c>
      <c r="E53" s="2" t="s">
        <v>75</v>
      </c>
    </row>
    <row r="54" spans="2:8" x14ac:dyDescent="0.6">
      <c r="B54" s="5" t="s">
        <v>70</v>
      </c>
      <c r="C54" s="5" t="s">
        <v>145</v>
      </c>
      <c r="D54" s="156">
        <v>45444</v>
      </c>
    </row>
    <row r="55" spans="2:8" x14ac:dyDescent="0.6">
      <c r="B55" s="5" t="s">
        <v>70</v>
      </c>
      <c r="C55" s="5" t="s">
        <v>144</v>
      </c>
      <c r="D55" s="156">
        <v>45627</v>
      </c>
    </row>
    <row r="56" spans="2:8" x14ac:dyDescent="0.6">
      <c r="B56" s="5" t="s">
        <v>70</v>
      </c>
      <c r="C56" s="5" t="s">
        <v>146</v>
      </c>
      <c r="D56" s="157">
        <v>45627</v>
      </c>
    </row>
    <row r="57" spans="2:8" x14ac:dyDescent="0.6">
      <c r="B57" s="5" t="s">
        <v>70</v>
      </c>
      <c r="C57" s="5" t="s">
        <v>152</v>
      </c>
      <c r="D57" s="157">
        <v>45627</v>
      </c>
    </row>
    <row r="58" spans="2:8" x14ac:dyDescent="0.6">
      <c r="B58" s="5" t="s">
        <v>70</v>
      </c>
      <c r="C58" s="5" t="s">
        <v>153</v>
      </c>
      <c r="D58" s="152" t="s">
        <v>138</v>
      </c>
    </row>
    <row r="59" spans="2:8" x14ac:dyDescent="0.6">
      <c r="B59" s="194" t="s">
        <v>76</v>
      </c>
      <c r="C59" s="194"/>
      <c r="D59" s="194"/>
    </row>
    <row r="60" spans="2:8" x14ac:dyDescent="0.6">
      <c r="B60" s="33" t="s">
        <v>154</v>
      </c>
      <c r="C60" s="33" t="s">
        <v>77</v>
      </c>
      <c r="D60" s="153" t="s">
        <v>72</v>
      </c>
      <c r="E60" s="2" t="s">
        <v>157</v>
      </c>
    </row>
  </sheetData>
  <mergeCells count="2">
    <mergeCell ref="E2:L2"/>
    <mergeCell ref="B59:D59"/>
  </mergeCells>
  <phoneticPr fontId="7" type="noConversion"/>
  <conditionalFormatting sqref="E46:L46">
    <cfRule type="cellIs" dxfId="1" priority="2" operator="greaterThan">
      <formula>8</formula>
    </cfRule>
  </conditionalFormatting>
  <conditionalFormatting sqref="M46:Q46">
    <cfRule type="cellIs" dxfId="0" priority="1" operator="greaterThan">
      <formula>8</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54A22-03E3-4147-AB76-93A8E3054D7F}">
  <dimension ref="C2:H14"/>
  <sheetViews>
    <sheetView topLeftCell="A9" workbookViewId="0">
      <selection activeCell="G9" sqref="G9"/>
    </sheetView>
  </sheetViews>
  <sheetFormatPr defaultRowHeight="15.6" x14ac:dyDescent="0.6"/>
  <cols>
    <col min="6" max="6" width="27.5" customWidth="1"/>
    <col min="7" max="7" width="40" customWidth="1"/>
    <col min="8" max="8" width="46.59765625" customWidth="1"/>
  </cols>
  <sheetData>
    <row r="2" spans="3:8" x14ac:dyDescent="0.6">
      <c r="C2" t="s">
        <v>78</v>
      </c>
    </row>
    <row r="3" spans="3:8" x14ac:dyDescent="0.6">
      <c r="D3" t="s">
        <v>79</v>
      </c>
    </row>
    <row r="5" spans="3:8" x14ac:dyDescent="0.6">
      <c r="C5" t="s">
        <v>80</v>
      </c>
      <c r="D5" t="s">
        <v>81</v>
      </c>
      <c r="E5" t="s">
        <v>82</v>
      </c>
      <c r="F5" t="s">
        <v>83</v>
      </c>
      <c r="G5" t="s">
        <v>84</v>
      </c>
      <c r="H5" t="s">
        <v>85</v>
      </c>
    </row>
    <row r="6" spans="3:8" ht="85.95" customHeight="1" x14ac:dyDescent="0.6">
      <c r="C6" s="16" t="s">
        <v>43</v>
      </c>
      <c r="D6" s="18">
        <v>1</v>
      </c>
      <c r="E6" s="18" t="s">
        <v>86</v>
      </c>
      <c r="F6" s="19" t="s">
        <v>87</v>
      </c>
      <c r="G6" s="19" t="s">
        <v>88</v>
      </c>
      <c r="H6" s="19" t="s">
        <v>89</v>
      </c>
    </row>
    <row r="7" spans="3:8" ht="81" customHeight="1" x14ac:dyDescent="0.6">
      <c r="C7" s="18" t="s">
        <v>90</v>
      </c>
      <c r="D7" s="18">
        <v>4</v>
      </c>
      <c r="E7" s="18" t="s">
        <v>91</v>
      </c>
      <c r="F7" s="19" t="s">
        <v>92</v>
      </c>
      <c r="G7" s="19" t="s">
        <v>93</v>
      </c>
      <c r="H7" s="19" t="s">
        <v>94</v>
      </c>
    </row>
    <row r="8" spans="3:8" ht="31.2" x14ac:dyDescent="0.6">
      <c r="C8" s="16" t="s">
        <v>22</v>
      </c>
      <c r="D8" s="18">
        <v>6</v>
      </c>
      <c r="E8" s="18" t="s">
        <v>95</v>
      </c>
      <c r="F8" s="19" t="s">
        <v>96</v>
      </c>
      <c r="G8" s="19" t="s">
        <v>97</v>
      </c>
      <c r="H8" s="19" t="s">
        <v>98</v>
      </c>
    </row>
    <row r="9" spans="3:8" ht="31.2" x14ac:dyDescent="0.6">
      <c r="C9" s="17" t="s">
        <v>20</v>
      </c>
      <c r="D9" s="18">
        <v>9</v>
      </c>
      <c r="E9" s="18" t="s">
        <v>99</v>
      </c>
      <c r="F9" s="19" t="s">
        <v>100</v>
      </c>
      <c r="G9" s="19" t="s">
        <v>101</v>
      </c>
      <c r="H9" s="19"/>
    </row>
    <row r="10" spans="3:8" ht="109.2" x14ac:dyDescent="0.6">
      <c r="C10" s="17" t="s">
        <v>20</v>
      </c>
      <c r="D10" s="18">
        <v>12</v>
      </c>
      <c r="E10" s="18" t="s">
        <v>86</v>
      </c>
      <c r="F10" s="19" t="s">
        <v>102</v>
      </c>
      <c r="G10" s="19" t="s">
        <v>103</v>
      </c>
      <c r="H10" s="19" t="s">
        <v>104</v>
      </c>
    </row>
    <row r="11" spans="3:8" ht="46.8" x14ac:dyDescent="0.6">
      <c r="C11" s="17" t="s">
        <v>30</v>
      </c>
      <c r="D11" s="18">
        <v>15</v>
      </c>
      <c r="E11" s="18" t="s">
        <v>105</v>
      </c>
      <c r="F11" s="19" t="s">
        <v>106</v>
      </c>
      <c r="G11" s="19" t="s">
        <v>107</v>
      </c>
      <c r="H11" s="19"/>
    </row>
    <row r="12" spans="3:8" ht="31.2" x14ac:dyDescent="0.6">
      <c r="C12" s="16" t="s">
        <v>108</v>
      </c>
      <c r="D12" s="18">
        <v>18</v>
      </c>
      <c r="E12" s="18" t="s">
        <v>95</v>
      </c>
      <c r="F12" s="19" t="s">
        <v>109</v>
      </c>
      <c r="G12" s="19"/>
      <c r="H12" s="19"/>
    </row>
    <row r="13" spans="3:8" ht="31.2" x14ac:dyDescent="0.6">
      <c r="C13" s="14" t="s">
        <v>21</v>
      </c>
      <c r="D13" s="18">
        <v>21</v>
      </c>
      <c r="E13" s="18" t="s">
        <v>99</v>
      </c>
      <c r="F13" s="19" t="s">
        <v>110</v>
      </c>
      <c r="G13" s="19" t="s">
        <v>111</v>
      </c>
      <c r="H13" s="19"/>
    </row>
    <row r="14" spans="3:8" ht="31.2" x14ac:dyDescent="0.6">
      <c r="D14" s="18">
        <v>24</v>
      </c>
      <c r="E14" s="18" t="s">
        <v>86</v>
      </c>
      <c r="F14" s="19" t="s">
        <v>112</v>
      </c>
      <c r="G14" s="19" t="s">
        <v>113</v>
      </c>
      <c r="H14" s="1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8F7BF6DE6BA2D46B70E178CBF8E92C5" ma:contentTypeVersion="4" ma:contentTypeDescription="Create a new document." ma:contentTypeScope="" ma:versionID="1b45607f77211d3d2af4e22c4e892bff">
  <xsd:schema xmlns:xsd="http://www.w3.org/2001/XMLSchema" xmlns:xs="http://www.w3.org/2001/XMLSchema" xmlns:p="http://schemas.microsoft.com/office/2006/metadata/properties" xmlns:ns2="d457fedb-f4cc-41ee-80a0-30236e66b15b" targetNamespace="http://schemas.microsoft.com/office/2006/metadata/properties" ma:root="true" ma:fieldsID="a55e97a7ff4324aff57e27dabb089c42" ns2:_="">
    <xsd:import namespace="d457fedb-f4cc-41ee-80a0-30236e66b15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57fedb-f4cc-41ee-80a0-30236e66b1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273DFDA-853C-470E-A01C-9F9C87306F4F}">
  <ds:schemaRefs>
    <ds:schemaRef ds:uri="http://schemas.microsoft.com/sharepoint/v3/contenttype/forms"/>
  </ds:schemaRefs>
</ds:datastoreItem>
</file>

<file path=customXml/itemProps2.xml><?xml version="1.0" encoding="utf-8"?>
<ds:datastoreItem xmlns:ds="http://schemas.openxmlformats.org/officeDocument/2006/customXml" ds:itemID="{369CF43F-B8C6-4CA3-929C-8334EAB012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57fedb-f4cc-41ee-80a0-30236e66b1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8410928-9A81-4ECA-A799-1730B5A52BCC}">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HOW WORKLOAD IS ESTIMATED</vt:lpstr>
      <vt:lpstr>2021-2022 WorkPlan</vt:lpstr>
      <vt:lpstr>General Timeline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Brian Cheuvront</dc:creator>
  <cp:keywords/>
  <dc:description/>
  <cp:lastModifiedBy>John Hadley</cp:lastModifiedBy>
  <cp:revision/>
  <dcterms:created xsi:type="dcterms:W3CDTF">2020-07-14T16:58:14Z</dcterms:created>
  <dcterms:modified xsi:type="dcterms:W3CDTF">2022-02-16T20:53:53Z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0x01010068F7BF6DE6BA2D46B70E178CBF8E92C5</vt:lpwstr>
  </property>
</Properties>
</file>