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823"/>
  <workbookPr autoCompressPictures="0"/>
  <bookViews>
    <workbookView xWindow="560" yWindow="1140" windowWidth="25220" windowHeight="11960" activeTab="1"/>
  </bookViews>
  <sheets>
    <sheet name="Public Hearings" sheetId="1" r:id="rId1"/>
    <sheet name="Written Comments" sheetId="2" r:id="rId2"/>
    <sheet name="NEPA NOI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I4" i="1"/>
  <c r="J4" i="1"/>
</calcChain>
</file>

<file path=xl/sharedStrings.xml><?xml version="1.0" encoding="utf-8"?>
<sst xmlns="http://schemas.openxmlformats.org/spreadsheetml/2006/main" count="359" uniqueCount="305">
  <si>
    <t>Location</t>
  </si>
  <si>
    <t>Date</t>
  </si>
  <si>
    <t>#Speakers</t>
  </si>
  <si>
    <t>#Yes</t>
  </si>
  <si>
    <t>#No</t>
  </si>
  <si>
    <t>pdf page</t>
  </si>
  <si>
    <t># comments</t>
  </si>
  <si>
    <t>Letters/Email from Individuals</t>
  </si>
  <si>
    <t>PUBLIC HEARING WEBINARS/LISTENING STATIONS</t>
  </si>
  <si>
    <t>Morehead City, NC</t>
  </si>
  <si>
    <t>Daytona Beach, FL</t>
  </si>
  <si>
    <t>Key West, FL</t>
  </si>
  <si>
    <t xml:space="preserve"> </t>
  </si>
  <si>
    <t>Support Process</t>
  </si>
  <si>
    <t>with Data</t>
  </si>
  <si>
    <t>#Local</t>
  </si>
  <si>
    <t>2C; 2S</t>
  </si>
  <si>
    <t>#Webinar*</t>
  </si>
  <si>
    <t>*C=Council Member; S=Staff member; P=Public</t>
  </si>
  <si>
    <t>Major Reasons for Supporting Spawning SMZs</t>
  </si>
  <si>
    <t>Support</t>
  </si>
  <si>
    <t>Alternative Site</t>
  </si>
  <si>
    <t>1.  Support area north of 780 bottom (Pile Wreck) in 63-67 fathoms as alternative to 780 bottom; 2-3 square miles; holds everything.</t>
  </si>
  <si>
    <t>depth is 405 feet at top of wreck;</t>
  </si>
  <si>
    <t>Major Reasons for Not Supporting Spawning SMZs</t>
  </si>
  <si>
    <t>1.  Make use of existing area closures and supplement with artificial reef habitat; two-thirds majority of permit holders to decide which area to close and size.</t>
  </si>
  <si>
    <t>Other Comments</t>
  </si>
  <si>
    <t>1.  Provide latitude/longitued for corners.</t>
  </si>
  <si>
    <t>2.  Change spawning season closure to include when fish spawn in different areas.</t>
  </si>
  <si>
    <t>3.  Focus on reducing dead discards rather than closing area.</t>
  </si>
  <si>
    <t>2.  780 closure impacts would be severe and put lots of folks out of business.</t>
  </si>
  <si>
    <t>3.  Would like to see proof that the fish spawning in the 780 botom and Malchase wreck are recruiting to this area and not being lots northwards.</t>
  </si>
  <si>
    <t>pdf Page #</t>
  </si>
  <si>
    <t>WRITTEN COMMENTS - 118 RECEIVED</t>
  </si>
  <si>
    <t>Name</t>
  </si>
  <si>
    <t>Daniel Island, SC</t>
  </si>
  <si>
    <t xml:space="preserve">Support </t>
  </si>
  <si>
    <t>Yes</t>
  </si>
  <si>
    <t>Furman University</t>
  </si>
  <si>
    <t>Dewees Island, SC</t>
  </si>
  <si>
    <t>Gremen, GA</t>
  </si>
  <si>
    <t>GA</t>
  </si>
  <si>
    <t>Yes both GA sites</t>
  </si>
  <si>
    <t>Beaufort, NC</t>
  </si>
  <si>
    <t>Charleston, SC</t>
  </si>
  <si>
    <t>Yes; Snowy example; include human-made reefs; self-policing</t>
  </si>
  <si>
    <t>No; enough regs in place now</t>
  </si>
  <si>
    <t>Charleston, SC (from FL)</t>
  </si>
  <si>
    <t>Jacksonville, FL</t>
  </si>
  <si>
    <t>Mt. Pleasant, SC</t>
  </si>
  <si>
    <t>Yes; protect from oil &amp; gas</t>
  </si>
  <si>
    <t>1.  Jupiter Dive Center; Gerald Carroll</t>
  </si>
  <si>
    <t>Jupiter, FL</t>
  </si>
  <si>
    <t>Yes in Hole in the Wall, Zior Tranin Wreck &amp; MG111 Wreck for goliath grouper.</t>
  </si>
  <si>
    <t>15-16</t>
  </si>
  <si>
    <t>2.  CCA</t>
  </si>
  <si>
    <t>Yes; tool of last resort; small as possible; support artificial reefs; other suggestions</t>
  </si>
  <si>
    <t>17-18</t>
  </si>
  <si>
    <t>3.  Council For Sustainable Fishing</t>
  </si>
  <si>
    <t>Murrells Inlet, SC</t>
  </si>
  <si>
    <t>19-20</t>
  </si>
  <si>
    <t>Lg areas already closed (MPAs&amp;HAPCs); SMZ small as possible; consider alt. SC site; other suggestions</t>
  </si>
  <si>
    <t>4.  Council for Sustainable Fishing</t>
  </si>
  <si>
    <t>21-22</t>
  </si>
  <si>
    <t>First ID spawning aggregations w/I MPAs; other areas are closed already; if go ahead only if spawning</t>
  </si>
  <si>
    <t>is documented; no buffer; only prohibit when spawning; transit allowed; SMP; other comments</t>
  </si>
  <si>
    <t>Myrtle Beach, SC</t>
  </si>
  <si>
    <t>5.  Coastal Conservation League</t>
  </si>
  <si>
    <t>25-26</t>
  </si>
  <si>
    <t>Yes; &gt;10,000 members; protect from oil &amp; gas; support Council's cooperative research</t>
  </si>
  <si>
    <t>Advisory Panel Members</t>
  </si>
  <si>
    <t>Bill Cole; SG AP</t>
  </si>
  <si>
    <t>Greensboro, SC</t>
  </si>
  <si>
    <t>Yes protect the spawning biomass and let them spawn</t>
  </si>
  <si>
    <t>Yes; provide the maximum amount of protection whether St. Simons or the MPA reconfiguration</t>
  </si>
  <si>
    <t>29-30</t>
  </si>
  <si>
    <t>Yes; protect them while the are reproducing</t>
  </si>
  <si>
    <t>Yes I support St. Simons SMZ</t>
  </si>
  <si>
    <t>32-33</t>
  </si>
  <si>
    <t>6.  Center for a Sustainable Coast</t>
  </si>
  <si>
    <t>St. Simons Island, GA</t>
  </si>
  <si>
    <t>Yes; select whichever site St. Simons or MPA Reconfiguration that provides the best conservation</t>
  </si>
  <si>
    <t>34-35</t>
  </si>
  <si>
    <t>Comment</t>
  </si>
  <si>
    <t>US Dept of Interior</t>
  </si>
  <si>
    <t>support creation of new SMZs to protect important species</t>
  </si>
  <si>
    <t>support expanding the purpose of SMZs to provide increased protection to natural bottom areas</t>
  </si>
  <si>
    <t>if properly designed, monitoried and enforced, these SMZs would reduce mortality &amp; enhance recruitment</t>
  </si>
  <si>
    <t>by protecting spawning aggregations, have the possibility of creating "ontogenetic corridors" from these area to parks</t>
  </si>
  <si>
    <t>SMZs are excellent examples of vital areas that need special protection &amp; management to build resilience in management</t>
  </si>
  <si>
    <t>SFA/ECFS</t>
  </si>
  <si>
    <t>designation of Daytona Steeples is without merit with regard to spawning aggregations</t>
  </si>
  <si>
    <t>proposed Daytona Steeples SMZ is within soon to be implemented Oculina HAPC Expansion that is 50% as effecitive as MPA</t>
  </si>
  <si>
    <t>designating this SMZ or any other within HAPC is redundant and should not be done</t>
  </si>
  <si>
    <t>(attached same letter of 4/26/15 as sent to Council during public hearings)</t>
  </si>
  <si>
    <t>Am 36 is a significant leap in the right direction</t>
  </si>
  <si>
    <t>Spawning SMZ</t>
  </si>
  <si>
    <t>Do Not Support</t>
  </si>
  <si>
    <t>Organizations/Clubs</t>
  </si>
  <si>
    <t>7.  Daniel Island Inshore Fishing Club</t>
  </si>
  <si>
    <t>Am 36 seems the appropriate tool to precisely target nature's most valuable and delicate areas</t>
  </si>
  <si>
    <t>1. Steve Davis</t>
  </si>
  <si>
    <t>2. Yasmin Alvarez-Garcia</t>
  </si>
  <si>
    <t>3. Anne Anderson</t>
  </si>
  <si>
    <t>4. Tony Armas</t>
  </si>
  <si>
    <t>5. Colin Arnstein</t>
  </si>
  <si>
    <t>I support SMZ in known, existing fish spawning areas</t>
  </si>
  <si>
    <t>6. Charlie Barans</t>
  </si>
  <si>
    <t>7. Wells Barker</t>
  </si>
  <si>
    <t>Commerical over 27 yrs, against; need SMP first; no SMZs</t>
  </si>
  <si>
    <t>8. Scott Bluff</t>
  </si>
  <si>
    <t>9. Stacey Branham</t>
  </si>
  <si>
    <t>10. John Everett Bugg</t>
  </si>
  <si>
    <t>11. Alyssondra Campaigne</t>
  </si>
  <si>
    <t>12. Lauren Chandler</t>
  </si>
  <si>
    <t>13. Jocelyn Chateauvert</t>
  </si>
  <si>
    <t>14. Mark Cohen</t>
  </si>
  <si>
    <t>15. Matt Coleman</t>
  </si>
  <si>
    <t>16. Beth Cope</t>
  </si>
  <si>
    <t>17. Jessica Crosby</t>
  </si>
  <si>
    <t>18. Jonathan Cummings</t>
  </si>
  <si>
    <t>19. Fred Danzinger</t>
  </si>
  <si>
    <t>38-39</t>
  </si>
  <si>
    <t xml:space="preserve">20. Bobby Davenport </t>
  </si>
  <si>
    <t>Savannah, GA</t>
  </si>
  <si>
    <t>recreational; I support the 2 areas off GA and they should get the full analysis before final pubic input</t>
  </si>
  <si>
    <t>41-42</t>
  </si>
  <si>
    <t>21. Ron Day</t>
  </si>
  <si>
    <t>Smyrna, GA</t>
  </si>
  <si>
    <t>I support establishing SMZ in certain well-defined places where they are known to spawn</t>
  </si>
  <si>
    <t>22. Carol Dotterer</t>
  </si>
  <si>
    <t>Please support Amendment 36 to protect our marine life</t>
  </si>
  <si>
    <t>St. Marys, GA</t>
  </si>
  <si>
    <t>8. St. Marys EarthKeepers, Inc.</t>
  </si>
  <si>
    <t>on behalf of St. Marys EarthKeepers, I urge the Council to decide in favor of Am 36</t>
  </si>
  <si>
    <t>23. Unknown</t>
  </si>
  <si>
    <t>GA?</t>
  </si>
  <si>
    <t>please vote for Am 36 to establish SMZs off Savannah and Brunswick to help improve fish populations</t>
  </si>
  <si>
    <t>24. Josh Finnigan</t>
  </si>
  <si>
    <t>I endorse your plans to help protec fish spawning sites in Am 36</t>
  </si>
  <si>
    <t>25. Firebass184@yahoo.com</t>
  </si>
  <si>
    <t>closures in FL work and please continue with Am 36; help protect speckled hind &amp; Warsaw grouper</t>
  </si>
  <si>
    <t>26. Mick Fisher</t>
  </si>
  <si>
    <t>not a big fan of closures but need to protect our resources; protecting deepwater spawning targeted</t>
  </si>
  <si>
    <t>9. Georgia Conservancy</t>
  </si>
  <si>
    <t>Atlanta/Savannah, GA</t>
  </si>
  <si>
    <t>we reiterate our support for Am 36 and all proposed SMZs that after analysis promote recruitment</t>
  </si>
  <si>
    <t>50-53</t>
  </si>
  <si>
    <t>Yes; strongly support your endeavors to protect fish spawning areas</t>
  </si>
  <si>
    <t>2, 54</t>
  </si>
  <si>
    <t>10. Coastal Group of GA Sierra Club</t>
  </si>
  <si>
    <t>support the SG AP recommendation that the Council establish SMZs to protect spawning sites</t>
  </si>
  <si>
    <t>27. Chris Gercken</t>
  </si>
  <si>
    <t>Volusia County, FL</t>
  </si>
  <si>
    <t>SG permit holder; diver over 12 yrs; not enough data to show Daytona Steeples is a spawning site</t>
  </si>
  <si>
    <t>56-57</t>
  </si>
  <si>
    <t>28. Barry Hand</t>
  </si>
  <si>
    <t>I support Am 36; sustainable fishing for captains and chefs</t>
  </si>
  <si>
    <t>58-60</t>
  </si>
  <si>
    <t>29. Philip Hanson</t>
  </si>
  <si>
    <t>as a serious recreational fisherman, I support SMZs to protect spawning fish</t>
  </si>
  <si>
    <t>30. Tom Havens</t>
  </si>
  <si>
    <t>our engineering firm taks part in many conservation endeavors and we support Am 36 as written</t>
  </si>
  <si>
    <t>31. Dr. W. Hugh Haynsworth</t>
  </si>
  <si>
    <t>Dean of Graduate Studies, College of Charleston; thank you for proposing Am 36</t>
  </si>
  <si>
    <t>32. Jen Hilburn, Altamaha Riverkeeper</t>
  </si>
  <si>
    <t>Macon, GA</t>
  </si>
  <si>
    <t>you don't have funding, enough data, evaluation, groud truthing or monitoring in place for SMZs</t>
  </si>
  <si>
    <t>64-65</t>
  </si>
  <si>
    <t>Capt. Jimmy Hull; SG AP</t>
  </si>
  <si>
    <t>Ormond Beach, FL</t>
  </si>
  <si>
    <t>Not opposed to the idea/implementation of closing small areas</t>
  </si>
  <si>
    <t>I am opposed without first having funding, sampling, data, evaulation &amp; SMP in place</t>
  </si>
  <si>
    <t>33. Tom James</t>
  </si>
  <si>
    <t>Am 36 might help nurse ecosystem back to productivity; allowing species to spawn will be positive</t>
  </si>
  <si>
    <t>34. Jeff Jones</t>
  </si>
  <si>
    <t>I endorese Am 36 to create SMZs off GA; no preference between 2 sites</t>
  </si>
  <si>
    <t>11. Southeastern Fisheries Association</t>
  </si>
  <si>
    <t>Southeast</t>
  </si>
  <si>
    <t>be specific in size without buffers; don't draw squares for LE, they have GPS; be certain where spawning</t>
  </si>
  <si>
    <t>before closing area and close smallest/for shortest time</t>
  </si>
  <si>
    <t>69-70</t>
  </si>
  <si>
    <t>68, 71-72</t>
  </si>
  <si>
    <t>35. John Kelly</t>
  </si>
  <si>
    <t>FL</t>
  </si>
  <si>
    <t>closing spawning areas worked in NEFMC; support closed areas in SAFMC; continue with Am 36</t>
  </si>
  <si>
    <t>36. Heather Crooks LaMantia</t>
  </si>
  <si>
    <t>protecting fish offshore Palm Beach, Martin &amp; St. Lucie counties is extremely important</t>
  </si>
  <si>
    <t>37. Ross Rames, M.D.</t>
  </si>
  <si>
    <t>support setting aside known fish spawning sites; included article he wrote to Post-Courier</t>
  </si>
  <si>
    <t>38. Julian Levin</t>
  </si>
  <si>
    <t>I support Amendment 36</t>
  </si>
  <si>
    <t>12. IUCN Snapper, Seabream &amp; Grunt Speicialis Group</t>
  </si>
  <si>
    <t>support Preferred Alt. 2 for Actions 1 &amp; 2; small areas may not be effective; SMP needed to coordinate</t>
  </si>
  <si>
    <t>work; protecting reef species/spawning Is logical &amp; supported by research literature</t>
  </si>
  <si>
    <t>77-79</t>
  </si>
  <si>
    <t>39. Laurin Manning</t>
  </si>
  <si>
    <t>I support Am 36 to protect spawning fish &amp; add  protection against seismic testing/energy exploration</t>
  </si>
  <si>
    <t>40. Deas Manning</t>
  </si>
  <si>
    <t>N. Charleston, SC</t>
  </si>
  <si>
    <t>I support Am 36; offshore closed areas provide value to the larger ecosystem</t>
  </si>
  <si>
    <t>41. Mark Marhefka</t>
  </si>
  <si>
    <t>82-83</t>
  </si>
  <si>
    <t>revise my prior Georgetown Hole suggestion at SG AP mtg to capture the NE corner; total = 15.2 sq mi</t>
  </si>
  <si>
    <t>42. Chris McCaffity</t>
  </si>
  <si>
    <t>NC</t>
  </si>
  <si>
    <t>until the Council corrects wasteful pblms &amp; agrees to monitor closed areas I am opposed to SMZs</t>
  </si>
  <si>
    <t>84-85</t>
  </si>
  <si>
    <t>43. Todd McKenzie</t>
  </si>
  <si>
    <t>support Am 36; impressed with this highly targeted strategy to protec spawning fish</t>
  </si>
  <si>
    <t>86-87</t>
  </si>
  <si>
    <t>44. Stephen F. McKinney</t>
  </si>
  <si>
    <t>Columbia, SC</t>
  </si>
  <si>
    <t>support Am 36; protecting known spawning sites is a sensible approach</t>
  </si>
  <si>
    <t>88-91</t>
  </si>
  <si>
    <t>45. Jim Moring</t>
  </si>
  <si>
    <t>support SMZs over impt fish spawning sites in the south Atlantic</t>
  </si>
  <si>
    <t>Petitions/Form Letters</t>
  </si>
  <si>
    <t>I support Am 36 to protect spawning fish; protect spawning habitat from oil &amp; gas exploration</t>
  </si>
  <si>
    <t>1. Multiple signatures</t>
  </si>
  <si>
    <t>93-96, 98</t>
  </si>
  <si>
    <t>46. Jeanne Robinson</t>
  </si>
  <si>
    <t>SC</t>
  </si>
  <si>
    <t>Am 36 step in right direction to quality of life along Atlantic Coast; protects spawning fish; oil impacts</t>
  </si>
  <si>
    <t>13. PEW Charitable Trusts</t>
  </si>
  <si>
    <t>support Am 36; analyze all alternatives in Am 36 + any suggested by public + South Cape Lookout (NC) &amp;</t>
  </si>
  <si>
    <t>Push Button Hill (FL); include spawning SMZs in SMP; includes additional detailed comments</t>
  </si>
  <si>
    <t>99-109</t>
  </si>
  <si>
    <t>47. Willard Arte Rahn Jr.</t>
  </si>
  <si>
    <t>urge the Council to approve Am 36 and establish SPZs whereever they will have the most value</t>
  </si>
  <si>
    <t>48. Samantha L. Rames</t>
  </si>
  <si>
    <t>I support SMZs to proitect known spawning sites</t>
  </si>
  <si>
    <t>49. Ross Rames, MD</t>
  </si>
  <si>
    <t>I support Am 36 &amp; protection of spawning zones; reduces bycatch; fund/support research for long-term</t>
  </si>
  <si>
    <t>112, 115</t>
  </si>
  <si>
    <t>113-114, 116</t>
  </si>
  <si>
    <t>14. Savannah GA Chapter of CCA</t>
  </si>
  <si>
    <t>117-118</t>
  </si>
  <si>
    <t>50. Scott Sampson</t>
  </si>
  <si>
    <t>Pt. Canaveral, FL</t>
  </si>
  <si>
    <t>on top of the SMZ closures, add artificial reefs just inshore so there are still areas to fish</t>
  </si>
  <si>
    <t>51. Polly Sattler</t>
  </si>
  <si>
    <t>Atlanta, GA</t>
  </si>
  <si>
    <t>support closed areas/step in right direction; spawning/habitat protection critical to healthy populations</t>
  </si>
  <si>
    <t>52. Bob Scholer</t>
  </si>
  <si>
    <t>support Am 36; safeguards for spawning sites/better research of impacts will benefit us all</t>
  </si>
  <si>
    <t>15. SC Wildlife Federation</t>
  </si>
  <si>
    <t>122-126</t>
  </si>
  <si>
    <t>founded in 1931/10,000 members; support Am 36; protect spawning fish/habitat; protect habitat from</t>
  </si>
  <si>
    <t>oil and gas exploration off our coast; impacts from airguns could disrupt fish behaviou/kill eggs &amp; larvae</t>
  </si>
  <si>
    <t>16. Southeastern Fisheries Association/ECFS</t>
  </si>
  <si>
    <t>Florida</t>
  </si>
  <si>
    <t>127-135</t>
  </si>
  <si>
    <t>support Preferred Alt. 2 for Actions 1 &amp; 2; support No Action Alt. for Actions 3-6; cannot support</t>
  </si>
  <si>
    <t>Daytona Steeples without data showing spawning; no need for transit/anchoring prohibition if no SMZs</t>
  </si>
  <si>
    <t>53. Jen Shockley</t>
  </si>
  <si>
    <t>FL Keys</t>
  </si>
  <si>
    <t xml:space="preserve">support Am 36 to protect our spawning areas that are already in a delicate state; vital to survival of sp. </t>
  </si>
  <si>
    <t>54. Garry Skinner</t>
  </si>
  <si>
    <t xml:space="preserve">support Am 36 to protect the spawning areas for future </t>
  </si>
  <si>
    <t>55. Brandon Smith</t>
  </si>
  <si>
    <t>Pt. Wentworth, GA</t>
  </si>
  <si>
    <t xml:space="preserve">support Am 36; having small closed areas to protect spawning fish should help food chaing and </t>
  </si>
  <si>
    <t>incrase numbers of fish that can be caught near-shore</t>
  </si>
  <si>
    <t>56. Dwight Smith</t>
  </si>
  <si>
    <t>support protecting spawning areas; either GA site as long as the Council takes action to help fish</t>
  </si>
  <si>
    <t>139-140</t>
  </si>
  <si>
    <t>138-141</t>
  </si>
  <si>
    <t>57. Scott Snider</t>
  </si>
  <si>
    <t>support Am 36 to establish spawning SMZs which have been effective tools for mgmt over the years</t>
  </si>
  <si>
    <t>17. GA Chapter Surfrider Foundation</t>
  </si>
  <si>
    <t>support Am 36 &amp; urge Council establish one or more spawning SMZs off GA; protect habitat, promote</t>
  </si>
  <si>
    <t>recruitment &amp; reduce bycatch mortality; spawning SMZs help preserve biodiversity/enhance resilience</t>
  </si>
  <si>
    <t>18. Charlotte Chapter Surfrider Foundation</t>
  </si>
  <si>
    <t>19. Charleston Chapter Surfrider Foundation</t>
  </si>
  <si>
    <t>support Am 36 to protect fish spawning sites; protect habitat from oil/seismic testing if EFH-HAPCs</t>
  </si>
  <si>
    <t>143-144, 147-148</t>
  </si>
  <si>
    <t>58. John Swanson</t>
  </si>
  <si>
    <t>strongly support protecting spawning areas off SC; protect for generations to come</t>
  </si>
  <si>
    <t>149-150</t>
  </si>
  <si>
    <t>59. Mr. Sykes</t>
  </si>
  <si>
    <t>with oil &amp; gas exploration off our coast, need to protect key spawning grounds/habitat</t>
  </si>
  <si>
    <t>20. Charleston Waterkeeper</t>
  </si>
  <si>
    <t>support Am 36; liink with offshore and inshore ecosystems</t>
  </si>
  <si>
    <t>60. Francis Way</t>
  </si>
  <si>
    <t>just another level of permitting/regulation that is not needed; existing mgmt is all that is needed</t>
  </si>
  <si>
    <t>61. Howard Wheeler</t>
  </si>
  <si>
    <t>support Am 36 to allow fish populations to catch up</t>
  </si>
  <si>
    <t>62. Kevin White</t>
  </si>
  <si>
    <t>Brunswick, GA</t>
  </si>
  <si>
    <t>support SMZs off GA coast; support efforts to allow fish populations to catch up</t>
  </si>
  <si>
    <t>155-156</t>
  </si>
  <si>
    <t>Little River, SC</t>
  </si>
  <si>
    <t>4C; 3S; 3P</t>
  </si>
  <si>
    <t>Richmond Hill, GA</t>
  </si>
  <si>
    <t>4.  Boundary of Artificial Reef MPA off SC should be expanded into shallow water rather than moving the entire MPA to keep protecting habitat for snowy grouper.</t>
  </si>
  <si>
    <t>5.  Don’t put SMZ 25-35 miles off St. John's Island, GA because this is the snapper banks and highly used by fishermen.</t>
  </si>
  <si>
    <t>2C; 2S; 7P</t>
  </si>
  <si>
    <t>2C; 3S; 1P</t>
  </si>
  <si>
    <t>4. HAPC expansion will give you the protection you're looking for</t>
  </si>
  <si>
    <t>5.  Don't have the data for the Daytona Steeples site.</t>
  </si>
  <si>
    <t>6.  Need science before moving forward with sites like Daytona Steeples</t>
  </si>
  <si>
    <t>2.  Agree with use of Artificial Reefs as SMZs when estabished for that purpose.</t>
  </si>
  <si>
    <t>6.  Don't know the stock status os species like Warsaw grouper, snowy grouper, etc.</t>
  </si>
  <si>
    <t>Oppose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</si>
</sst>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16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110" zoomScaleNormal="110" zoomScalePageLayoutView="110" workbookViewId="0">
      <selection activeCell="A25" sqref="A25:XFD26"/>
    </sheetView>
  </sheetViews>
  <sheetFormatPr baseColWidth="10" defaultColWidth="8.83203125" defaultRowHeight="14" x14ac:dyDescent="0"/>
  <cols>
    <col min="1" max="1" width="25.6640625" customWidth="1"/>
    <col min="2" max="2" width="12.1640625" customWidth="1"/>
    <col min="3" max="3" width="10.5" customWidth="1"/>
    <col min="4" max="5" width="8.83203125" style="2"/>
    <col min="6" max="6" width="9.83203125" style="2" customWidth="1"/>
    <col min="7" max="7" width="8.83203125" style="2"/>
    <col min="8" max="8" width="12.83203125" style="2" customWidth="1"/>
    <col min="9" max="9" width="8.83203125" style="2"/>
    <col min="10" max="10" width="12.6640625" customWidth="1"/>
  </cols>
  <sheetData>
    <row r="1" spans="1:10" ht="25">
      <c r="A1" s="5" t="s">
        <v>8</v>
      </c>
      <c r="B1" s="5"/>
    </row>
    <row r="2" spans="1:10" ht="18" customHeight="1">
      <c r="A2" s="5"/>
      <c r="B2" s="5"/>
      <c r="H2" s="1" t="s">
        <v>13</v>
      </c>
      <c r="J2" s="1" t="s">
        <v>20</v>
      </c>
    </row>
    <row r="3" spans="1:10" s="1" customFormat="1">
      <c r="A3" s="1" t="s">
        <v>0</v>
      </c>
      <c r="B3" s="1" t="s">
        <v>32</v>
      </c>
      <c r="C3" s="1" t="s">
        <v>1</v>
      </c>
      <c r="D3" s="1" t="s">
        <v>15</v>
      </c>
      <c r="E3" s="1" t="s">
        <v>17</v>
      </c>
      <c r="F3" s="1" t="s">
        <v>2</v>
      </c>
      <c r="G3" s="1" t="s">
        <v>3</v>
      </c>
      <c r="H3" s="1" t="s">
        <v>14</v>
      </c>
      <c r="I3" s="1" t="s">
        <v>4</v>
      </c>
      <c r="J3" s="1" t="s">
        <v>21</v>
      </c>
    </row>
    <row r="4" spans="1:10">
      <c r="A4" t="s">
        <v>9</v>
      </c>
      <c r="B4" s="2">
        <v>1</v>
      </c>
      <c r="C4" s="7">
        <v>42115</v>
      </c>
      <c r="D4" s="2">
        <v>8</v>
      </c>
      <c r="E4" s="2" t="s">
        <v>16</v>
      </c>
      <c r="F4" s="2">
        <v>7</v>
      </c>
      <c r="I4" s="2">
        <f>1+1+1</f>
        <v>3</v>
      </c>
      <c r="J4" s="2">
        <f>1</f>
        <v>1</v>
      </c>
    </row>
    <row r="5" spans="1:10">
      <c r="A5" t="s">
        <v>44</v>
      </c>
      <c r="B5" s="2">
        <v>13</v>
      </c>
      <c r="C5" s="7">
        <v>42114</v>
      </c>
      <c r="D5" s="2">
        <v>9</v>
      </c>
      <c r="E5" s="2" t="s">
        <v>293</v>
      </c>
      <c r="F5" s="2">
        <v>0</v>
      </c>
      <c r="J5" s="2"/>
    </row>
    <row r="6" spans="1:10">
      <c r="A6" t="s">
        <v>292</v>
      </c>
      <c r="B6" s="2">
        <v>13</v>
      </c>
      <c r="C6" s="7">
        <v>42114</v>
      </c>
      <c r="D6" s="2">
        <v>18</v>
      </c>
      <c r="F6" s="2">
        <v>10</v>
      </c>
      <c r="J6" s="2"/>
    </row>
    <row r="7" spans="1:10">
      <c r="A7" t="s">
        <v>294</v>
      </c>
      <c r="B7" s="2">
        <v>20</v>
      </c>
      <c r="C7" s="7">
        <v>42116</v>
      </c>
      <c r="D7" s="2">
        <v>2</v>
      </c>
      <c r="E7" s="2" t="s">
        <v>297</v>
      </c>
      <c r="F7" s="2">
        <v>1</v>
      </c>
      <c r="J7" s="2"/>
    </row>
    <row r="8" spans="1:10">
      <c r="A8" t="s">
        <v>289</v>
      </c>
      <c r="B8" s="2">
        <v>20</v>
      </c>
      <c r="C8" s="7">
        <v>42116</v>
      </c>
      <c r="D8" s="2">
        <v>3</v>
      </c>
      <c r="F8" s="2">
        <v>1</v>
      </c>
      <c r="J8" s="2"/>
    </row>
    <row r="9" spans="1:10">
      <c r="A9" t="s">
        <v>10</v>
      </c>
      <c r="B9" s="2">
        <v>25</v>
      </c>
      <c r="C9" s="7">
        <v>42117</v>
      </c>
      <c r="D9" s="2">
        <v>4</v>
      </c>
      <c r="E9" s="2" t="s">
        <v>298</v>
      </c>
      <c r="F9" s="2">
        <v>3</v>
      </c>
      <c r="H9" s="2">
        <v>1</v>
      </c>
      <c r="I9" s="2">
        <v>3</v>
      </c>
      <c r="J9" s="2"/>
    </row>
    <row r="10" spans="1:10">
      <c r="A10" t="s">
        <v>11</v>
      </c>
      <c r="C10" s="7">
        <v>42165</v>
      </c>
      <c r="D10" s="2" t="s">
        <v>12</v>
      </c>
      <c r="F10" s="2" t="s">
        <v>12</v>
      </c>
      <c r="I10" s="2" t="s">
        <v>12</v>
      </c>
      <c r="J10" s="2"/>
    </row>
    <row r="11" spans="1:10">
      <c r="A11" t="s">
        <v>18</v>
      </c>
    </row>
    <row r="13" spans="1:10" ht="25">
      <c r="A13" s="4" t="s">
        <v>19</v>
      </c>
      <c r="B13" s="4"/>
    </row>
    <row r="14" spans="1:10">
      <c r="A14" s="3" t="s">
        <v>22</v>
      </c>
      <c r="B14" s="3"/>
    </row>
    <row r="15" spans="1:10">
      <c r="C15" t="s">
        <v>23</v>
      </c>
    </row>
    <row r="16" spans="1:10">
      <c r="A16" t="s">
        <v>302</v>
      </c>
    </row>
    <row r="18" spans="1:2" ht="25">
      <c r="A18" s="4" t="s">
        <v>24</v>
      </c>
      <c r="B18" s="4"/>
    </row>
    <row r="19" spans="1:2">
      <c r="A19" t="s">
        <v>25</v>
      </c>
    </row>
    <row r="20" spans="1:2">
      <c r="A20" t="s">
        <v>30</v>
      </c>
    </row>
    <row r="21" spans="1:2">
      <c r="A21" t="s">
        <v>31</v>
      </c>
    </row>
    <row r="22" spans="1:2">
      <c r="A22" t="s">
        <v>299</v>
      </c>
    </row>
    <row r="23" spans="1:2">
      <c r="A23" t="s">
        <v>300</v>
      </c>
    </row>
    <row r="24" spans="1:2">
      <c r="A24" t="s">
        <v>301</v>
      </c>
    </row>
    <row r="26" spans="1:2" ht="25">
      <c r="A26" s="4" t="s">
        <v>26</v>
      </c>
      <c r="B26" s="4"/>
    </row>
    <row r="27" spans="1:2">
      <c r="A27" t="s">
        <v>27</v>
      </c>
    </row>
    <row r="28" spans="1:2">
      <c r="A28" t="s">
        <v>28</v>
      </c>
    </row>
    <row r="29" spans="1:2">
      <c r="A29" t="s">
        <v>29</v>
      </c>
    </row>
    <row r="30" spans="1:2">
      <c r="A30" t="s">
        <v>295</v>
      </c>
    </row>
    <row r="31" spans="1:2">
      <c r="A31" t="s">
        <v>296</v>
      </c>
    </row>
    <row r="32" spans="1:2">
      <c r="A32" t="s">
        <v>303</v>
      </c>
    </row>
  </sheetData>
  <phoneticPr fontId="4" type="noConversion"/>
  <printOptions gridLines="1"/>
  <pageMargins left="0.7" right="0.7" top="0.75" bottom="0.75" header="0.3" footer="0.3"/>
  <pageSetup scale="85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B8" zoomScale="125" zoomScaleNormal="125" zoomScalePageLayoutView="125" workbookViewId="0">
      <selection activeCell="F2" sqref="F2"/>
    </sheetView>
  </sheetViews>
  <sheetFormatPr baseColWidth="10" defaultColWidth="8.83203125" defaultRowHeight="14" x14ac:dyDescent="0"/>
  <cols>
    <col min="1" max="1" width="41.33203125" customWidth="1"/>
    <col min="2" max="2" width="20.1640625" customWidth="1"/>
    <col min="3" max="3" width="78" customWidth="1"/>
    <col min="4" max="4" width="77.6640625" customWidth="1"/>
    <col min="5" max="5" width="14" style="1" customWidth="1"/>
    <col min="6" max="6" width="14.6640625" style="1" customWidth="1"/>
  </cols>
  <sheetData>
    <row r="1" spans="1:6" ht="25">
      <c r="A1" s="5" t="s">
        <v>33</v>
      </c>
    </row>
    <row r="2" spans="1:6" ht="25">
      <c r="A2" s="5" t="s">
        <v>217</v>
      </c>
      <c r="C2" s="10" t="s">
        <v>20</v>
      </c>
      <c r="D2" s="10" t="s">
        <v>304</v>
      </c>
      <c r="E2" s="6" t="s">
        <v>5</v>
      </c>
      <c r="F2" s="6" t="s">
        <v>6</v>
      </c>
    </row>
    <row r="3" spans="1:6">
      <c r="A3" t="s">
        <v>219</v>
      </c>
      <c r="C3" t="s">
        <v>218</v>
      </c>
      <c r="E3" s="1" t="s">
        <v>220</v>
      </c>
      <c r="F3" s="1">
        <f>4+8+9+8+1</f>
        <v>30</v>
      </c>
    </row>
    <row r="5" spans="1:6" ht="25">
      <c r="A5" s="5" t="s">
        <v>98</v>
      </c>
    </row>
    <row r="6" spans="1:6">
      <c r="A6" t="s">
        <v>51</v>
      </c>
      <c r="B6" t="s">
        <v>52</v>
      </c>
      <c r="C6" t="s">
        <v>53</v>
      </c>
      <c r="E6" s="1" t="s">
        <v>54</v>
      </c>
    </row>
    <row r="7" spans="1:6">
      <c r="A7" t="s">
        <v>55</v>
      </c>
      <c r="C7" t="s">
        <v>56</v>
      </c>
      <c r="E7" s="1" t="s">
        <v>57</v>
      </c>
    </row>
    <row r="8" spans="1:6">
      <c r="A8" t="s">
        <v>58</v>
      </c>
      <c r="B8" t="s">
        <v>59</v>
      </c>
      <c r="C8" t="s">
        <v>61</v>
      </c>
      <c r="E8" s="1" t="s">
        <v>60</v>
      </c>
    </row>
    <row r="9" spans="1:6">
      <c r="A9" t="s">
        <v>62</v>
      </c>
      <c r="B9" t="s">
        <v>59</v>
      </c>
      <c r="C9" t="s">
        <v>64</v>
      </c>
      <c r="E9" s="1" t="s">
        <v>63</v>
      </c>
    </row>
    <row r="10" spans="1:6">
      <c r="C10" t="s">
        <v>65</v>
      </c>
    </row>
    <row r="11" spans="1:6">
      <c r="A11" t="s">
        <v>67</v>
      </c>
      <c r="B11" t="s">
        <v>44</v>
      </c>
      <c r="C11" t="s">
        <v>69</v>
      </c>
      <c r="E11" s="1" t="s">
        <v>68</v>
      </c>
    </row>
    <row r="12" spans="1:6">
      <c r="A12" t="s">
        <v>79</v>
      </c>
      <c r="B12" t="s">
        <v>80</v>
      </c>
      <c r="C12" t="s">
        <v>81</v>
      </c>
      <c r="E12" s="1" t="s">
        <v>82</v>
      </c>
    </row>
    <row r="13" spans="1:6">
      <c r="A13" t="s">
        <v>99</v>
      </c>
      <c r="B13" t="s">
        <v>35</v>
      </c>
      <c r="C13" t="s">
        <v>100</v>
      </c>
      <c r="E13" s="1">
        <v>37</v>
      </c>
    </row>
    <row r="14" spans="1:6">
      <c r="A14" t="s">
        <v>133</v>
      </c>
      <c r="B14" t="s">
        <v>132</v>
      </c>
      <c r="C14" t="s">
        <v>134</v>
      </c>
      <c r="E14" s="1">
        <v>45</v>
      </c>
    </row>
    <row r="15" spans="1:6">
      <c r="A15" t="s">
        <v>144</v>
      </c>
      <c r="B15" t="s">
        <v>145</v>
      </c>
      <c r="C15" t="s">
        <v>146</v>
      </c>
      <c r="E15" s="1" t="s">
        <v>147</v>
      </c>
    </row>
    <row r="16" spans="1:6">
      <c r="A16" t="s">
        <v>150</v>
      </c>
      <c r="B16" t="s">
        <v>124</v>
      </c>
      <c r="C16" t="s">
        <v>151</v>
      </c>
      <c r="E16" s="1">
        <v>55</v>
      </c>
    </row>
    <row r="17" spans="1:5">
      <c r="A17" t="s">
        <v>177</v>
      </c>
      <c r="B17" t="s">
        <v>178</v>
      </c>
      <c r="C17" t="s">
        <v>179</v>
      </c>
      <c r="E17" s="1" t="s">
        <v>181</v>
      </c>
    </row>
    <row r="18" spans="1:5">
      <c r="C18" t="s">
        <v>180</v>
      </c>
    </row>
    <row r="19" spans="1:5">
      <c r="A19" t="s">
        <v>192</v>
      </c>
      <c r="C19" t="s">
        <v>193</v>
      </c>
      <c r="E19" s="1" t="s">
        <v>195</v>
      </c>
    </row>
    <row r="20" spans="1:5">
      <c r="C20" t="s">
        <v>194</v>
      </c>
    </row>
    <row r="21" spans="1:5">
      <c r="A21" t="s">
        <v>224</v>
      </c>
      <c r="B21" t="s">
        <v>178</v>
      </c>
      <c r="C21" t="s">
        <v>225</v>
      </c>
      <c r="E21" s="1" t="s">
        <v>227</v>
      </c>
    </row>
    <row r="22" spans="1:5">
      <c r="C22" t="s">
        <v>226</v>
      </c>
    </row>
    <row r="23" spans="1:5">
      <c r="A23" t="s">
        <v>236</v>
      </c>
      <c r="B23" t="s">
        <v>124</v>
      </c>
      <c r="C23" t="s">
        <v>56</v>
      </c>
      <c r="E23" s="1" t="s">
        <v>237</v>
      </c>
    </row>
    <row r="24" spans="1:5">
      <c r="A24" t="s">
        <v>246</v>
      </c>
      <c r="B24" t="s">
        <v>212</v>
      </c>
      <c r="C24" t="s">
        <v>248</v>
      </c>
      <c r="E24" s="1" t="s">
        <v>247</v>
      </c>
    </row>
    <row r="25" spans="1:5">
      <c r="C25" t="s">
        <v>249</v>
      </c>
    </row>
    <row r="26" spans="1:5">
      <c r="A26" t="s">
        <v>250</v>
      </c>
      <c r="B26" t="s">
        <v>251</v>
      </c>
      <c r="C26" t="s">
        <v>253</v>
      </c>
      <c r="E26" s="1" t="s">
        <v>252</v>
      </c>
    </row>
    <row r="27" spans="1:5">
      <c r="C27" t="s">
        <v>254</v>
      </c>
    </row>
    <row r="28" spans="1:5">
      <c r="A28" t="s">
        <v>270</v>
      </c>
      <c r="B28" t="s">
        <v>41</v>
      </c>
      <c r="C28" t="s">
        <v>271</v>
      </c>
      <c r="E28" s="1" t="s">
        <v>276</v>
      </c>
    </row>
    <row r="29" spans="1:5">
      <c r="C29" t="s">
        <v>272</v>
      </c>
    </row>
    <row r="30" spans="1:5">
      <c r="A30" t="s">
        <v>273</v>
      </c>
      <c r="B30" t="s">
        <v>205</v>
      </c>
      <c r="C30" t="s">
        <v>271</v>
      </c>
      <c r="E30" s="1">
        <v>145</v>
      </c>
    </row>
    <row r="31" spans="1:5">
      <c r="C31" t="s">
        <v>272</v>
      </c>
    </row>
    <row r="32" spans="1:5">
      <c r="A32" t="s">
        <v>274</v>
      </c>
      <c r="B32" t="s">
        <v>222</v>
      </c>
      <c r="C32" t="s">
        <v>275</v>
      </c>
      <c r="E32" s="1">
        <v>146</v>
      </c>
    </row>
    <row r="33" spans="1:5">
      <c r="A33" t="s">
        <v>282</v>
      </c>
      <c r="B33" t="s">
        <v>44</v>
      </c>
      <c r="C33" t="s">
        <v>283</v>
      </c>
      <c r="E33" s="1">
        <v>152</v>
      </c>
    </row>
    <row r="35" spans="1:5" ht="25">
      <c r="A35" s="5" t="s">
        <v>70</v>
      </c>
    </row>
    <row r="36" spans="1:5">
      <c r="A36" t="s">
        <v>71</v>
      </c>
      <c r="B36" t="s">
        <v>72</v>
      </c>
      <c r="C36" t="s">
        <v>73</v>
      </c>
      <c r="E36" s="1">
        <v>28</v>
      </c>
    </row>
    <row r="37" spans="1:5">
      <c r="A37" t="s">
        <v>169</v>
      </c>
      <c r="B37" t="s">
        <v>170</v>
      </c>
      <c r="C37" t="s">
        <v>171</v>
      </c>
      <c r="D37" t="s">
        <v>172</v>
      </c>
      <c r="E37" s="1">
        <v>66</v>
      </c>
    </row>
    <row r="39" spans="1:5" ht="25">
      <c r="A39" s="5" t="s">
        <v>7</v>
      </c>
    </row>
    <row r="40" spans="1:5" s="1" customFormat="1">
      <c r="A40" s="1" t="s">
        <v>34</v>
      </c>
      <c r="B40" s="1" t="s">
        <v>0</v>
      </c>
      <c r="C40" s="1" t="s">
        <v>36</v>
      </c>
      <c r="D40" s="1" t="s">
        <v>97</v>
      </c>
    </row>
    <row r="41" spans="1:5" s="1" customFormat="1">
      <c r="C41" s="1" t="s">
        <v>96</v>
      </c>
      <c r="D41" s="1" t="s">
        <v>96</v>
      </c>
    </row>
    <row r="42" spans="1:5">
      <c r="A42" t="s">
        <v>101</v>
      </c>
      <c r="B42" t="s">
        <v>35</v>
      </c>
      <c r="C42" t="s">
        <v>37</v>
      </c>
      <c r="E42" s="1">
        <v>1</v>
      </c>
    </row>
    <row r="43" spans="1:5">
      <c r="A43" t="s">
        <v>102</v>
      </c>
      <c r="B43" t="s">
        <v>38</v>
      </c>
      <c r="C43" t="s">
        <v>148</v>
      </c>
      <c r="E43" s="1" t="s">
        <v>149</v>
      </c>
    </row>
    <row r="44" spans="1:5">
      <c r="A44" t="s">
        <v>103</v>
      </c>
      <c r="B44" t="s">
        <v>39</v>
      </c>
      <c r="C44" t="s">
        <v>37</v>
      </c>
      <c r="E44" s="1">
        <v>3</v>
      </c>
    </row>
    <row r="45" spans="1:5">
      <c r="A45" t="s">
        <v>104</v>
      </c>
      <c r="B45" t="s">
        <v>40</v>
      </c>
      <c r="C45" t="s">
        <v>37</v>
      </c>
      <c r="E45" s="1">
        <v>4</v>
      </c>
    </row>
    <row r="46" spans="1:5">
      <c r="A46" t="s">
        <v>105</v>
      </c>
      <c r="B46" t="s">
        <v>41</v>
      </c>
      <c r="C46" t="s">
        <v>42</v>
      </c>
      <c r="E46" s="9">
        <v>42130</v>
      </c>
    </row>
    <row r="47" spans="1:5">
      <c r="A47" t="s">
        <v>107</v>
      </c>
      <c r="B47" t="s">
        <v>44</v>
      </c>
      <c r="C47" t="s">
        <v>45</v>
      </c>
      <c r="E47" s="1">
        <v>7</v>
      </c>
    </row>
    <row r="48" spans="1:5">
      <c r="A48" t="s">
        <v>108</v>
      </c>
      <c r="B48" t="s">
        <v>43</v>
      </c>
      <c r="D48" t="s">
        <v>109</v>
      </c>
      <c r="E48" s="9">
        <v>42257</v>
      </c>
    </row>
    <row r="49" spans="1:5">
      <c r="A49" t="s">
        <v>110</v>
      </c>
      <c r="D49" t="s">
        <v>46</v>
      </c>
      <c r="E49" s="1">
        <v>11</v>
      </c>
    </row>
    <row r="50" spans="1:5">
      <c r="A50" t="s">
        <v>111</v>
      </c>
      <c r="B50" t="s">
        <v>47</v>
      </c>
      <c r="C50" t="s">
        <v>37</v>
      </c>
      <c r="E50" s="1">
        <v>12</v>
      </c>
    </row>
    <row r="51" spans="1:5">
      <c r="A51" t="s">
        <v>112</v>
      </c>
      <c r="B51" t="s">
        <v>48</v>
      </c>
      <c r="C51" t="s">
        <v>37</v>
      </c>
      <c r="E51" s="1">
        <v>13</v>
      </c>
    </row>
    <row r="52" spans="1:5">
      <c r="A52" t="s">
        <v>113</v>
      </c>
      <c r="B52" t="s">
        <v>49</v>
      </c>
      <c r="C52" t="s">
        <v>50</v>
      </c>
      <c r="E52" s="1">
        <v>14</v>
      </c>
    </row>
    <row r="53" spans="1:5">
      <c r="A53" t="s">
        <v>114</v>
      </c>
      <c r="B53" t="s">
        <v>66</v>
      </c>
      <c r="C53" t="s">
        <v>37</v>
      </c>
      <c r="E53" s="1">
        <v>23</v>
      </c>
    </row>
    <row r="54" spans="1:5">
      <c r="A54" t="s">
        <v>115</v>
      </c>
      <c r="C54" t="s">
        <v>50</v>
      </c>
      <c r="E54" s="1">
        <v>24</v>
      </c>
    </row>
    <row r="55" spans="1:5">
      <c r="A55" t="s">
        <v>116</v>
      </c>
      <c r="B55" t="s">
        <v>41</v>
      </c>
      <c r="C55" t="s">
        <v>37</v>
      </c>
      <c r="E55" s="1">
        <v>27</v>
      </c>
    </row>
    <row r="56" spans="1:5">
      <c r="A56" t="s">
        <v>117</v>
      </c>
      <c r="B56" t="s">
        <v>41</v>
      </c>
      <c r="C56" t="s">
        <v>74</v>
      </c>
      <c r="E56" s="1" t="s">
        <v>75</v>
      </c>
    </row>
    <row r="57" spans="1:5">
      <c r="A57" t="s">
        <v>118</v>
      </c>
      <c r="C57" t="s">
        <v>76</v>
      </c>
      <c r="E57" s="1">
        <v>31</v>
      </c>
    </row>
    <row r="58" spans="1:5">
      <c r="A58" t="s">
        <v>119</v>
      </c>
      <c r="B58" t="s">
        <v>41</v>
      </c>
      <c r="C58" t="s">
        <v>77</v>
      </c>
      <c r="E58" s="1" t="s">
        <v>78</v>
      </c>
    </row>
    <row r="59" spans="1:5">
      <c r="A59" t="s">
        <v>120</v>
      </c>
      <c r="C59" t="s">
        <v>95</v>
      </c>
      <c r="E59" s="1">
        <v>36</v>
      </c>
    </row>
    <row r="60" spans="1:5">
      <c r="A60" t="s">
        <v>121</v>
      </c>
      <c r="B60" t="s">
        <v>35</v>
      </c>
      <c r="C60" t="s">
        <v>106</v>
      </c>
      <c r="E60" s="1" t="s">
        <v>122</v>
      </c>
    </row>
    <row r="61" spans="1:5">
      <c r="A61" t="s">
        <v>123</v>
      </c>
      <c r="B61" t="s">
        <v>124</v>
      </c>
      <c r="C61" t="s">
        <v>125</v>
      </c>
      <c r="E61" s="1" t="s">
        <v>126</v>
      </c>
    </row>
    <row r="62" spans="1:5">
      <c r="A62" t="s">
        <v>127</v>
      </c>
      <c r="B62" t="s">
        <v>128</v>
      </c>
      <c r="C62" t="s">
        <v>129</v>
      </c>
      <c r="E62" s="1">
        <v>43</v>
      </c>
    </row>
    <row r="63" spans="1:5">
      <c r="A63" t="s">
        <v>130</v>
      </c>
      <c r="C63" t="s">
        <v>131</v>
      </c>
      <c r="E63" s="1">
        <v>44</v>
      </c>
    </row>
    <row r="64" spans="1:5">
      <c r="A64" t="s">
        <v>135</v>
      </c>
      <c r="B64" t="s">
        <v>136</v>
      </c>
      <c r="C64" t="s">
        <v>137</v>
      </c>
      <c r="E64" s="1">
        <v>46</v>
      </c>
    </row>
    <row r="65" spans="1:5">
      <c r="A65" t="s">
        <v>138</v>
      </c>
      <c r="B65" t="s">
        <v>44</v>
      </c>
      <c r="C65" t="s">
        <v>139</v>
      </c>
      <c r="E65" s="1">
        <v>47</v>
      </c>
    </row>
    <row r="66" spans="1:5">
      <c r="A66" t="s">
        <v>140</v>
      </c>
      <c r="C66" t="s">
        <v>141</v>
      </c>
      <c r="E66" s="1">
        <v>48</v>
      </c>
    </row>
    <row r="67" spans="1:5">
      <c r="A67" t="s">
        <v>142</v>
      </c>
      <c r="B67" t="s">
        <v>49</v>
      </c>
      <c r="C67" t="s">
        <v>143</v>
      </c>
      <c r="E67" s="1">
        <v>49</v>
      </c>
    </row>
    <row r="68" spans="1:5">
      <c r="A68" t="s">
        <v>152</v>
      </c>
      <c r="B68" t="s">
        <v>153</v>
      </c>
      <c r="D68" t="s">
        <v>154</v>
      </c>
      <c r="E68" s="1" t="s">
        <v>155</v>
      </c>
    </row>
    <row r="69" spans="1:5">
      <c r="A69" t="s">
        <v>156</v>
      </c>
      <c r="B69" t="s">
        <v>49</v>
      </c>
      <c r="C69" t="s">
        <v>157</v>
      </c>
      <c r="E69" s="1" t="s">
        <v>158</v>
      </c>
    </row>
    <row r="70" spans="1:5">
      <c r="A70" t="s">
        <v>159</v>
      </c>
      <c r="B70" t="s">
        <v>124</v>
      </c>
      <c r="C70" t="s">
        <v>160</v>
      </c>
      <c r="E70" s="1">
        <v>61</v>
      </c>
    </row>
    <row r="71" spans="1:5">
      <c r="A71" t="s">
        <v>161</v>
      </c>
      <c r="B71" t="s">
        <v>124</v>
      </c>
      <c r="C71" t="s">
        <v>162</v>
      </c>
      <c r="E71" s="1">
        <v>62</v>
      </c>
    </row>
    <row r="72" spans="1:5">
      <c r="A72" t="s">
        <v>163</v>
      </c>
      <c r="B72" t="s">
        <v>44</v>
      </c>
      <c r="C72" t="s">
        <v>164</v>
      </c>
      <c r="E72" s="1">
        <v>63</v>
      </c>
    </row>
    <row r="73" spans="1:5">
      <c r="A73" t="s">
        <v>165</v>
      </c>
      <c r="B73" t="s">
        <v>166</v>
      </c>
      <c r="D73" t="s">
        <v>167</v>
      </c>
      <c r="E73" s="1" t="s">
        <v>168</v>
      </c>
    </row>
    <row r="74" spans="1:5">
      <c r="A74" t="s">
        <v>173</v>
      </c>
      <c r="B74" t="s">
        <v>41</v>
      </c>
      <c r="C74" t="s">
        <v>174</v>
      </c>
      <c r="E74" s="1">
        <v>67</v>
      </c>
    </row>
    <row r="75" spans="1:5">
      <c r="A75" t="s">
        <v>175</v>
      </c>
      <c r="B75" t="s">
        <v>41</v>
      </c>
      <c r="C75" t="s">
        <v>176</v>
      </c>
      <c r="E75" s="1" t="s">
        <v>182</v>
      </c>
    </row>
    <row r="76" spans="1:5">
      <c r="A76" t="s">
        <v>183</v>
      </c>
      <c r="B76" t="s">
        <v>184</v>
      </c>
      <c r="C76" t="s">
        <v>185</v>
      </c>
      <c r="E76" s="1">
        <v>73</v>
      </c>
    </row>
    <row r="77" spans="1:5">
      <c r="A77" t="s">
        <v>186</v>
      </c>
      <c r="B77" t="s">
        <v>184</v>
      </c>
      <c r="C77" t="s">
        <v>187</v>
      </c>
      <c r="E77" s="1">
        <v>74</v>
      </c>
    </row>
    <row r="78" spans="1:5">
      <c r="A78" t="s">
        <v>188</v>
      </c>
      <c r="B78" t="s">
        <v>49</v>
      </c>
      <c r="C78" t="s">
        <v>189</v>
      </c>
      <c r="E78" s="1">
        <v>75</v>
      </c>
    </row>
    <row r="79" spans="1:5">
      <c r="A79" t="s">
        <v>190</v>
      </c>
      <c r="C79" t="s">
        <v>191</v>
      </c>
      <c r="E79" s="1">
        <v>76</v>
      </c>
    </row>
    <row r="80" spans="1:5">
      <c r="A80" t="s">
        <v>196</v>
      </c>
      <c r="C80" t="s">
        <v>197</v>
      </c>
      <c r="E80" s="1">
        <v>80</v>
      </c>
    </row>
    <row r="81" spans="1:5">
      <c r="A81" t="s">
        <v>198</v>
      </c>
      <c r="B81" t="s">
        <v>199</v>
      </c>
      <c r="C81" t="s">
        <v>200</v>
      </c>
      <c r="E81" s="1">
        <v>81</v>
      </c>
    </row>
    <row r="82" spans="1:5">
      <c r="A82" t="s">
        <v>201</v>
      </c>
      <c r="B82" t="s">
        <v>49</v>
      </c>
      <c r="C82" t="s">
        <v>203</v>
      </c>
      <c r="E82" s="1" t="s">
        <v>202</v>
      </c>
    </row>
    <row r="83" spans="1:5">
      <c r="A83" t="s">
        <v>204</v>
      </c>
      <c r="B83" t="s">
        <v>205</v>
      </c>
      <c r="D83" t="s">
        <v>206</v>
      </c>
      <c r="E83" s="1" t="s">
        <v>207</v>
      </c>
    </row>
    <row r="84" spans="1:5">
      <c r="A84" t="s">
        <v>208</v>
      </c>
      <c r="B84" t="s">
        <v>44</v>
      </c>
      <c r="C84" t="s">
        <v>209</v>
      </c>
      <c r="E84" s="1" t="s">
        <v>210</v>
      </c>
    </row>
    <row r="85" spans="1:5">
      <c r="A85" t="s">
        <v>211</v>
      </c>
      <c r="B85" t="s">
        <v>212</v>
      </c>
      <c r="C85" t="s">
        <v>213</v>
      </c>
      <c r="E85" s="1" t="s">
        <v>214</v>
      </c>
    </row>
    <row r="86" spans="1:5">
      <c r="A86" t="s">
        <v>215</v>
      </c>
      <c r="B86" t="s">
        <v>44</v>
      </c>
      <c r="C86" t="s">
        <v>216</v>
      </c>
      <c r="E86" s="1">
        <v>92</v>
      </c>
    </row>
    <row r="87" spans="1:5">
      <c r="A87" t="s">
        <v>221</v>
      </c>
      <c r="B87" t="s">
        <v>222</v>
      </c>
      <c r="C87" t="s">
        <v>223</v>
      </c>
      <c r="E87" s="1">
        <v>97</v>
      </c>
    </row>
    <row r="88" spans="1:5">
      <c r="A88" t="s">
        <v>228</v>
      </c>
      <c r="B88" t="s">
        <v>124</v>
      </c>
      <c r="C88" t="s">
        <v>229</v>
      </c>
      <c r="E88" s="1">
        <v>111</v>
      </c>
    </row>
    <row r="89" spans="1:5">
      <c r="A89" t="s">
        <v>230</v>
      </c>
      <c r="B89" t="s">
        <v>49</v>
      </c>
      <c r="C89" t="s">
        <v>231</v>
      </c>
      <c r="E89" s="1" t="s">
        <v>234</v>
      </c>
    </row>
    <row r="90" spans="1:5">
      <c r="A90" t="s">
        <v>232</v>
      </c>
      <c r="B90" t="s">
        <v>49</v>
      </c>
      <c r="C90" t="s">
        <v>233</v>
      </c>
      <c r="E90" s="1" t="s">
        <v>235</v>
      </c>
    </row>
    <row r="91" spans="1:5">
      <c r="A91" t="s">
        <v>238</v>
      </c>
      <c r="B91" t="s">
        <v>239</v>
      </c>
      <c r="C91" t="s">
        <v>240</v>
      </c>
      <c r="E91" s="1">
        <v>119</v>
      </c>
    </row>
    <row r="92" spans="1:5">
      <c r="A92" t="s">
        <v>241</v>
      </c>
      <c r="B92" t="s">
        <v>242</v>
      </c>
      <c r="C92" t="s">
        <v>243</v>
      </c>
      <c r="E92" s="1">
        <v>120</v>
      </c>
    </row>
    <row r="93" spans="1:5">
      <c r="A93" t="s">
        <v>244</v>
      </c>
      <c r="B93" t="s">
        <v>44</v>
      </c>
      <c r="C93" t="s">
        <v>245</v>
      </c>
      <c r="E93" s="1">
        <v>121</v>
      </c>
    </row>
    <row r="94" spans="1:5">
      <c r="A94" t="s">
        <v>255</v>
      </c>
      <c r="B94" t="s">
        <v>256</v>
      </c>
      <c r="C94" t="s">
        <v>257</v>
      </c>
      <c r="E94" s="1">
        <v>136</v>
      </c>
    </row>
    <row r="95" spans="1:5">
      <c r="A95" t="s">
        <v>258</v>
      </c>
      <c r="B95" t="s">
        <v>44</v>
      </c>
      <c r="C95" t="s">
        <v>259</v>
      </c>
      <c r="E95" s="1">
        <v>137</v>
      </c>
    </row>
    <row r="96" spans="1:5">
      <c r="A96" t="s">
        <v>260</v>
      </c>
      <c r="B96" t="s">
        <v>261</v>
      </c>
      <c r="C96" t="s">
        <v>262</v>
      </c>
      <c r="E96" s="1" t="s">
        <v>267</v>
      </c>
    </row>
    <row r="97" spans="1:5">
      <c r="C97" t="s">
        <v>263</v>
      </c>
    </row>
    <row r="98" spans="1:5">
      <c r="A98" t="s">
        <v>264</v>
      </c>
      <c r="B98" t="s">
        <v>242</v>
      </c>
      <c r="C98" t="s">
        <v>265</v>
      </c>
      <c r="E98" s="1" t="s">
        <v>266</v>
      </c>
    </row>
    <row r="99" spans="1:5">
      <c r="A99" t="s">
        <v>268</v>
      </c>
      <c r="C99" t="s">
        <v>269</v>
      </c>
      <c r="E99" s="1">
        <v>142</v>
      </c>
    </row>
    <row r="100" spans="1:5">
      <c r="A100" t="s">
        <v>277</v>
      </c>
      <c r="B100" t="s">
        <v>222</v>
      </c>
      <c r="C100" t="s">
        <v>278</v>
      </c>
      <c r="E100" s="1" t="s">
        <v>279</v>
      </c>
    </row>
    <row r="101" spans="1:5">
      <c r="A101" t="s">
        <v>280</v>
      </c>
      <c r="C101" t="s">
        <v>281</v>
      </c>
      <c r="E101" s="1">
        <v>151</v>
      </c>
    </row>
    <row r="102" spans="1:5">
      <c r="A102" t="s">
        <v>284</v>
      </c>
      <c r="D102" t="s">
        <v>285</v>
      </c>
      <c r="E102" s="1">
        <v>153</v>
      </c>
    </row>
    <row r="103" spans="1:5">
      <c r="A103" t="s">
        <v>286</v>
      </c>
      <c r="B103" t="s">
        <v>124</v>
      </c>
      <c r="C103" t="s">
        <v>287</v>
      </c>
      <c r="E103" s="1">
        <v>154</v>
      </c>
    </row>
    <row r="104" spans="1:5">
      <c r="A104" t="s">
        <v>288</v>
      </c>
      <c r="B104" t="s">
        <v>289</v>
      </c>
      <c r="C104" t="s">
        <v>290</v>
      </c>
      <c r="E104" s="1" t="s">
        <v>291</v>
      </c>
    </row>
  </sheetData>
  <phoneticPr fontId="4" type="noConversion"/>
  <printOptions gridLines="1"/>
  <pageMargins left="0.7" right="0.7" top="0.75" bottom="0.75" header="0.3" footer="0.3"/>
  <pageSetup scale="80" orientation="landscape" verticalDpi="0"/>
  <rowBreaks count="1" manualBreakCount="1">
    <brk id="3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50" zoomScaleNormal="150" zoomScalePageLayoutView="150" workbookViewId="0">
      <selection activeCell="A8" sqref="A8"/>
    </sheetView>
  </sheetViews>
  <sheetFormatPr baseColWidth="10" defaultColWidth="8.83203125" defaultRowHeight="14" x14ac:dyDescent="0"/>
  <cols>
    <col min="1" max="1" width="19" customWidth="1"/>
    <col min="2" max="2" width="94.33203125" customWidth="1"/>
  </cols>
  <sheetData>
    <row r="1" spans="1:2" s="1" customFormat="1">
      <c r="A1" s="1" t="s">
        <v>34</v>
      </c>
      <c r="B1" s="1" t="s">
        <v>83</v>
      </c>
    </row>
    <row r="2" spans="1:2">
      <c r="A2" s="8" t="s">
        <v>84</v>
      </c>
      <c r="B2" t="s">
        <v>85</v>
      </c>
    </row>
    <row r="3" spans="1:2">
      <c r="B3" t="s">
        <v>86</v>
      </c>
    </row>
    <row r="4" spans="1:2">
      <c r="B4" t="s">
        <v>87</v>
      </c>
    </row>
    <row r="5" spans="1:2">
      <c r="B5" t="s">
        <v>88</v>
      </c>
    </row>
    <row r="6" spans="1:2">
      <c r="B6" t="s">
        <v>89</v>
      </c>
    </row>
    <row r="8" spans="1:2">
      <c r="A8" s="8" t="s">
        <v>90</v>
      </c>
      <c r="B8" t="s">
        <v>91</v>
      </c>
    </row>
    <row r="9" spans="1:2">
      <c r="B9" t="s">
        <v>92</v>
      </c>
    </row>
    <row r="10" spans="1:2">
      <c r="B10" t="s">
        <v>93</v>
      </c>
    </row>
    <row r="11" spans="1:2">
      <c r="B11" t="s">
        <v>94</v>
      </c>
    </row>
  </sheetData>
  <phoneticPr fontId="4" type="noConversion"/>
  <printOptions gridLines="1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Public Hearings</vt:lpstr>
      <vt:lpstr>Written Comments</vt:lpstr>
      <vt:lpstr>NEPA NOI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2015-06-03T21:35:32Z</cp:lastPrinted>
  <dcterms:created xsi:type="dcterms:W3CDTF">2013-06-10T15:33:42Z</dcterms:created>
  <dcterms:modified xsi:type="dcterms:W3CDTF">2015-06-03T21:41:30Z</dcterms:modified>
</cp:coreProperties>
</file>