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Mikee\SAFMC\Exec Order\"/>
    </mc:Choice>
  </mc:AlternateContent>
  <xr:revisionPtr revIDLastSave="0" documentId="8_{19D3CE91-F381-43E0-A7DB-FCE331DB648E}" xr6:coauthVersionLast="45" xr6:coauthVersionMax="45" xr10:uidLastSave="{00000000-0000-0000-0000-000000000000}"/>
  <bookViews>
    <workbookView xWindow="-120" yWindow="-120" windowWidth="25440" windowHeight="15990" xr2:uid="{00000000-000D-0000-FFFF-FFFF00000000}"/>
  </bookViews>
  <sheets>
    <sheet name="SG" sheetId="1" r:id="rId1"/>
    <sheet name="DW" sheetId="2" r:id="rId2"/>
    <sheet name="CMP" sheetId="3" r:id="rId3"/>
    <sheet name="King Mackerel Zones &amp; Limits" sheetId="6" r:id="rId4"/>
    <sheet name="Golden and Spiny" sheetId="4" r:id="rId5"/>
    <sheet name="Documentation and Notes" sheetId="5" r:id="rId6"/>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8" i="1" l="1"/>
  <c r="L2" i="3" l="1"/>
  <c r="G54" i="1" l="1"/>
  <c r="G53" i="1"/>
  <c r="G52" i="1"/>
  <c r="G51" i="1"/>
  <c r="G50" i="1"/>
  <c r="G49" i="1"/>
  <c r="G47" i="1"/>
  <c r="G46" i="1"/>
  <c r="G45" i="1"/>
  <c r="G44" i="1"/>
</calcChain>
</file>

<file path=xl/sharedStrings.xml><?xml version="1.0" encoding="utf-8"?>
<sst xmlns="http://schemas.openxmlformats.org/spreadsheetml/2006/main" count="875" uniqueCount="542">
  <si>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</si>
  <si>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</si>
  <si>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</si>
  <si>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</si>
  <si>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</si>
  <si>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</si>
  <si>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</si>
  <si>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</si>
  <si>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</si>
  <si>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</si>
  <si>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</si>
  <si>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</si>
  <si>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</si>
  <si>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</si>
  <si>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</si>
  <si>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</si>
  <si>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</si>
  <si>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</si>
  <si>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Dolphin</t>
  </si>
  <si>
    <t>Yes</t>
  </si>
  <si>
    <t>Yes but only if overfished and the total ACL (recreational + commercial) is exceeded. (DW Am 5)</t>
  </si>
  <si>
    <t>No</t>
  </si>
  <si>
    <t>If necessary the RA can reduce the recreational season length and the recreational ACL but only if overfished and the total ACL (recreational + commercial) is exceeded. (DW Am 5)</t>
  </si>
  <si>
    <t>Jan 1- Dec 31</t>
  </si>
  <si>
    <t>20" off FL, GA &amp; SC; 10-fish bag limit not to exceed 60-fish vessel whichever is less; 10/paying passenger on headboats. Sale of recreationally caught fish prohibited.</t>
  </si>
  <si>
    <t>All year</t>
  </si>
  <si>
    <t>13.78 in TL off FL.</t>
  </si>
  <si>
    <t>Wahoo</t>
  </si>
  <si>
    <t>If necessary the RA can reduce the recreational season length and the recreational 
ACL but only if overfished and the total ACL (recreational + commercial)
 is exceeded. (DW Am 5)</t>
  </si>
  <si>
    <t>Trip limit of 500 lbs for vessels with DW permit; N of 39o Lat. vessels without commercial DW permit limited to 200 lbs dolphin&amp;wahoo</t>
  </si>
  <si>
    <t>2-fish bag limit. Sale of recreationally caught fish prohibited.</t>
  </si>
  <si>
    <t>June through August with peak spawning in June and July.</t>
  </si>
  <si>
    <t>Size at first maturity from North Carolina are 33.86 in FL FL for males and 39.76 in FL for females.
cm FL for females.</t>
  </si>
  <si>
    <t>Commercial AM (Amendment Language)</t>
  </si>
  <si>
    <t>Recreational AM (Amendment Language)</t>
  </si>
  <si>
    <t>Atlantic Spadefish</t>
  </si>
  <si>
    <t>If an ACL (i.e., individual or complex) is met or is projected to be met, all subsequent purchase and sale is prohibited and harvest and/or possession is limited to the bag limit for the species covered by that ACL. If an ACL (i.e., individual or complex) is exceeded, the RA shall publish a notice to reduce the ACL in the following season by the amount of the overage only if the species is overfished.  (Comp ACL Am)</t>
  </si>
  <si>
    <t>Specify ACT (see under ACL).   If annual landings exceed ACL, the following year’s landings would be monitored in-season for persistence in increased landings.  The Regional Administrator will publish a notice to reduce the length of the fishing season
as necessary. (Comp ACL Am)</t>
  </si>
  <si>
    <t>Yes if overfished</t>
  </si>
  <si>
    <t>Jan 1-Dec 31</t>
  </si>
  <si>
    <t>Bar Jack</t>
  </si>
  <si>
    <t>Black grouper</t>
  </si>
  <si>
    <t>Black sea bass</t>
  </si>
  <si>
    <t>If the  commercial sector black sea bass ACL is met or is projected to be met, independent of stock status, all subsequent purchase and sale of black sea bass is prohibited and harvest and/or possession is limited to the black sea bass bag limit.  If the commercial sector black sea bass ACL is exceeded, independent of stock status, the Regional Administrator shall publish a notice to reduce the commercial sector black sea bass ACL in the following season by the amount of the overage.  (Am18A)</t>
  </si>
  <si>
    <t>Blueline Tilefish</t>
  </si>
  <si>
    <t>Gag</t>
  </si>
  <si>
    <t>Golden tilefish</t>
  </si>
  <si>
    <t>97%  (25% Hook and line, 75% longline) (Gear allocations - Am 18B)</t>
  </si>
  <si>
    <t>Gray Triggerfish</t>
  </si>
  <si>
    <t>Greater amberjack</t>
  </si>
  <si>
    <t>1,167,837 lbs ww</t>
  </si>
  <si>
    <t>1,968,000 lbs ww (Comp ACL Am)</t>
  </si>
  <si>
    <t>Mutton Snapper</t>
  </si>
  <si>
    <t>Red grouper</t>
  </si>
  <si>
    <t>Red porgy</t>
  </si>
  <si>
    <t>Red snapper</t>
  </si>
  <si>
    <t>In-season closure.</t>
  </si>
  <si>
    <t>Scamp</t>
  </si>
  <si>
    <t>Snowy grouper</t>
  </si>
  <si>
    <t>Speckled hind</t>
  </si>
  <si>
    <t>0 (landings only)</t>
  </si>
  <si>
    <t>0 (landings only) (17B)</t>
  </si>
  <si>
    <t>none</t>
  </si>
  <si>
    <t>N/A</t>
  </si>
  <si>
    <t>Warsaw grouper</t>
  </si>
  <si>
    <t>Vermilion snapper</t>
  </si>
  <si>
    <t>After the commercial quota is projected to be met, all harvest, possession, and retention  is prohibited; all purchase and sale is prohibited.  (Am 17B)</t>
  </si>
  <si>
    <t xml:space="preserve">Yes </t>
  </si>
  <si>
    <t>Wreckfish</t>
  </si>
  <si>
    <t>ITQ program (Am 5, 20A)</t>
  </si>
  <si>
    <t>Yellowtail Snapper</t>
  </si>
  <si>
    <t>1,596,510 lbs ww                                      (Reg Am 15)</t>
  </si>
  <si>
    <t>Yellowedge Grouper</t>
  </si>
  <si>
    <t>Silk Snapper</t>
  </si>
  <si>
    <t>Misty Grouper</t>
  </si>
  <si>
    <t>Sand Tilefish</t>
  </si>
  <si>
    <t>Queen Snapper</t>
  </si>
  <si>
    <t>Blackfin Snapper</t>
  </si>
  <si>
    <t>Jacks Complex</t>
  </si>
  <si>
    <t>189,422 lbs ww</t>
  </si>
  <si>
    <t>Almaco Jack</t>
  </si>
  <si>
    <t>Banded Rudderfish</t>
  </si>
  <si>
    <t>Lesser Amberjack</t>
  </si>
  <si>
    <t>Snappers Complex</t>
  </si>
  <si>
    <t>Gray Snapper</t>
  </si>
  <si>
    <t>Lane Snapper</t>
  </si>
  <si>
    <t>Cubera Snapper</t>
  </si>
  <si>
    <t>AM (Amendment language)</t>
  </si>
  <si>
    <t>In-season Closure?</t>
  </si>
  <si>
    <t>Payback?</t>
  </si>
  <si>
    <t>Grunts Complex</t>
  </si>
  <si>
    <t>Rec Management Measures</t>
  </si>
  <si>
    <t>seasonal closure</t>
  </si>
  <si>
    <t>Atlantic  Group King Mackerel</t>
  </si>
  <si>
    <t>White Grunt</t>
  </si>
  <si>
    <t>Sailor's Choice</t>
  </si>
  <si>
    <t>Tomtate</t>
  </si>
  <si>
    <t>Margate</t>
  </si>
  <si>
    <t>Golden Crab</t>
  </si>
  <si>
    <t>2 million lbs- Commercial only (Comp ACL Am)</t>
  </si>
  <si>
    <t>designated zones; female crabs must be &lt; 0.5% of onboard catch</t>
  </si>
  <si>
    <t>References:</t>
  </si>
  <si>
    <t>Comprehensive ACL Amendment</t>
  </si>
  <si>
    <t>Snapper Grouper Amendment 5</t>
  </si>
  <si>
    <t>Snapper Grouper Amendment 14</t>
  </si>
  <si>
    <t>Snapper Grouper Amendment 15A</t>
  </si>
  <si>
    <t>Snapper Grouper Amendment 16</t>
  </si>
  <si>
    <t>Snapper Grouper Amendment 17B</t>
  </si>
  <si>
    <t>Snapper Grouper Amendment 18A</t>
  </si>
  <si>
    <t>Snapper Grouper Amendment 20A</t>
  </si>
  <si>
    <t>Snapper Grouper Amendment 24</t>
  </si>
  <si>
    <t>Snapper Grouper Amendment 27</t>
  </si>
  <si>
    <t>Snapper Grouper Amendment 28</t>
  </si>
  <si>
    <t>Snapper Grouper Regulatory Amendment 12</t>
  </si>
  <si>
    <t>Snapper Grouper Regulatory Amendment 13</t>
  </si>
  <si>
    <t>Snapper Grouper Regulatory Amendment 14</t>
  </si>
  <si>
    <t>Red Hind</t>
  </si>
  <si>
    <t>Snapper Grouper Regulatory Amendment 15</t>
  </si>
  <si>
    <t>Snapper Grouper Regulatory Amendment 18</t>
  </si>
  <si>
    <t>Snapper Grouper Regulatory Amendment 19</t>
  </si>
  <si>
    <t>CMP Amendment 18</t>
  </si>
  <si>
    <t>Rock Hind</t>
  </si>
  <si>
    <t>Spiny Lobster Amendment 10</t>
  </si>
  <si>
    <t>Dolphin Wahoo Amendment 5</t>
  </si>
  <si>
    <t>CMP Amendment 20A</t>
  </si>
  <si>
    <t>CMP Framework Amendment 1</t>
  </si>
  <si>
    <t>South Atlantic CMP Framework Action 2013</t>
  </si>
  <si>
    <t>Yellowmouth Grouper</t>
  </si>
  <si>
    <t>CMP Amendment 20B</t>
  </si>
  <si>
    <t>Mating occurs during March and April.</t>
  </si>
  <si>
    <t>Prepared by SAFMC and SERO staff</t>
  </si>
  <si>
    <t>Yellowfin Grouper</t>
  </si>
  <si>
    <t>Spiny Lobster</t>
  </si>
  <si>
    <t>Coney</t>
  </si>
  <si>
    <t>Aug 6- Mar 31 (fishing season)</t>
  </si>
  <si>
    <t>Graysby</t>
  </si>
  <si>
    <t>3" carapace; no berried lobster; NC, SC, GA: 2-lobster bag limit; FL: 6/person/day</t>
  </si>
  <si>
    <t>Spring and summer.</t>
  </si>
  <si>
    <t>Porgy Complex</t>
  </si>
  <si>
    <t>36,348 lbs ww</t>
  </si>
  <si>
    <t>Jolthead Porgy</t>
  </si>
  <si>
    <t>Knobbed Porgy</t>
  </si>
  <si>
    <t>Saucereye Porgy</t>
  </si>
  <si>
    <t>Scup</t>
  </si>
  <si>
    <t>Whitebone Porgy</t>
  </si>
  <si>
    <t>After the commercial quota (total ACL x commercial allocation) is met or projected to be met, all harvest, possession, and retention  is prohibited; all purchase and sale is prohibited. Payback of commercial overage only if overfished and the Total ACL is exceeded (Am 18)</t>
  </si>
  <si>
    <t>If the recreational sector quota (total ACL x recreational allocation) is exceeded and the Total ACL is exceeded, the RA shall publish a notice to reduce the bag limit by the amount necessary to ensure recreational landings may achieve the recreational annual catch target (ACT), but do not exceed the recreational ACL, in the following fishing year.  Recreational landings will be evaluated relative to the ACL based on a moving multi-year average of landings, as described in the FMP.  Payback of recreational overage only if overfished and the Total ACL is exceeded (Am 18).</t>
  </si>
  <si>
    <t>Yes if overfished and total ACL is exceeded.</t>
  </si>
  <si>
    <t>Yes based on moving average, if overfished and total ACL is exceeded. RA can reduce bag limit of the next year.</t>
  </si>
  <si>
    <t>March 1-Feb 28</t>
  </si>
  <si>
    <t>24" FL; 3-fish bag limit Georgia north; 2-fish bag limit Florida. Bag limit sale prohibited except for state-permitted tournaments.</t>
  </si>
  <si>
    <t>Apr-Sept</t>
  </si>
  <si>
    <t>males= 28"; females= 32"</t>
  </si>
  <si>
    <t>Gulf Group King Mackerel</t>
  </si>
  <si>
    <t>First become sexually mature at 2.8 in carapace length.</t>
  </si>
  <si>
    <t>Bag limit reverts to zero if fishermen have achieved or are expected to achieve their allocation, unless the best scientific information availalbe determines that a bag limit reduction is unnecessary.  Also applies to Federal charter/headboat vessels without regard to where fish are harvested.</t>
  </si>
  <si>
    <t>Yes [*note that the mackerel framework procedure for setting bag limits would result in the same outcome as the RA publishing a notice to close recreational harvest of any other species. Bag limits and other management measures such as commercial trip limits used to be set via framework each year in the summer.]</t>
  </si>
  <si>
    <t>Gulf group king mackerel gillnet fishery is closed from Jully through MLK day each year. It is also closed each weekend and on Fed. holidays except the first weekend following MLK day.</t>
  </si>
  <si>
    <t>Atlantic Group Spanish Mackerel</t>
  </si>
  <si>
    <t>ACL: 2,727,000 lbs ww;                        ACT: 2,364,000 lbs ww  (FW Am1)</t>
  </si>
  <si>
    <t>6,063,000 lbs ww                                                                    (FW Am1)</t>
  </si>
  <si>
    <t>After the commercial quota is met or projected to be met, all harvest, possession, and retention  is prohibited; all purchase and sale is prohibited. Payback of commercial overage for the following fishing year only if overfished and the Total ACL is exceeded (Am 18)</t>
  </si>
  <si>
    <t>Yes based on moving average, if overfished and total ACL is exceeded.</t>
  </si>
  <si>
    <t>March 1- Feb 28</t>
  </si>
  <si>
    <t>12" FL; 15-fish bag limit; bag limit sales are allowed consistent with state regulations. Bag limit sale prohibited except for state-permitted tournaments.</t>
  </si>
  <si>
    <t>May-Sept, at night</t>
  </si>
  <si>
    <t>males= 8"; females= 11"</t>
  </si>
  <si>
    <t>Gulf Group Spanish Mackerel</t>
  </si>
  <si>
    <t>Total ACL only</t>
  </si>
  <si>
    <t>If the total ACL is reached or projected to be reached within a fishing year, close the fishery for the remainder of the fishing year (Am 18)</t>
  </si>
  <si>
    <t>if the stock ACL is reached or projected to be reached within a fishing year, close the fishery for the remainder of the fishing year (Am 18)</t>
  </si>
  <si>
    <t>Apr 1 - March 31</t>
  </si>
  <si>
    <t>12" FL but can have 5% catch onboard undersized</t>
  </si>
  <si>
    <t>12" FL; 15-fish bag limit. Bag limit sale prohibited except for SM caught on for-hire trips on dually permitted vessels in Gulf, and for state-permitted tournaments.</t>
  </si>
  <si>
    <t>Atlantic Group Cobia</t>
  </si>
  <si>
    <t>After the commercial quota is met or projected to be met, all harvest, possession, and retention  is prohibited; all purchase and sale is prohibited. Payback of commercial overage only if overfished and the Total ACL is exceeded (Am 18)</t>
  </si>
  <si>
    <t>33" FL; 2-fish possession lmit; one day possession limit</t>
  </si>
  <si>
    <t>33" FL; 2-fish bag limit; one day possession limit; charter &amp; headboats require a CMP permit.</t>
  </si>
  <si>
    <t>May-Aug</t>
  </si>
  <si>
    <t>males= 24"; females= 31"</t>
  </si>
  <si>
    <t>Gulf Group Cobia- Florida East Coast Zone  (created in Am 20B)</t>
  </si>
  <si>
    <t>70,000 lbs (Am 20B)</t>
  </si>
  <si>
    <t>Same as Atlantic Cobia</t>
  </si>
  <si>
    <t>Gulf Group Cobia- Gulf Zone</t>
  </si>
  <si>
    <t>None</t>
  </si>
  <si>
    <t>if the total ACT is reached or projected to be reached within a fishing year, close the fishery for the remainder of the fishing year (Am 18)</t>
  </si>
  <si>
    <t>Yes, if total ACT is exceeded</t>
  </si>
  <si>
    <t>King Mackerel Zones</t>
  </si>
  <si>
    <t>The boundary separating the Gulf and Atlantic migratory groups of Spanish mackerel is 25°20.4' N. lat., which is a line directly east from the Miami-Dade/Monroe County, FL, boundary to the outer limit of the EEZ.</t>
  </si>
  <si>
    <t>Cobia</t>
  </si>
  <si>
    <t>The boundary separating the Gulf and Atlantic migratory groups of cobia is the Georgia/Florida boundary. The Gulf zone for Gulf cobia covers Texas through the Council boundary. The Florida East Coast Zone of Gulf cobia covers the area from the Council boundary in the Keys to the GA/FL line. The Atlantic group is north of the GA/FL line through the Mid-Atlantic region.</t>
  </si>
  <si>
    <t>SPANISH MACKEREL COMMERCIAL TRIP LIMITS</t>
  </si>
  <si>
    <t>3,330,000 lbs ww                                                  (FW Am1)                                  Northern Zone= 662,670 lbs                                 Southern Zone=2,667,330 lbs (Am 20B)</t>
  </si>
  <si>
    <t>Snapper Grouper Amendment 32</t>
  </si>
  <si>
    <t>164,000 lbs ww</t>
  </si>
  <si>
    <t>328,000 lbs ww                     (Reg 18)</t>
  </si>
  <si>
    <t>Shallow-Water Groupers Complex</t>
  </si>
  <si>
    <t>3" carapace; 5" tail for tailing permits; no berried lobster; NC, SC, GA: possession limit 2 lobster.  FL: Trap certificate program; 250 per vessel dive limit</t>
  </si>
  <si>
    <t>CMP Framework Amendment 2</t>
  </si>
  <si>
    <t>Snapper Grouper Amendment 29</t>
  </si>
  <si>
    <t>Snapper Grouper Regulatory Amendment 20</t>
  </si>
  <si>
    <t>83%                     (Reg Am 20)</t>
  </si>
  <si>
    <t>17%                   (Rg Am 20)</t>
  </si>
  <si>
    <t>Snapper Grouper Regulatory Amendment 22</t>
  </si>
  <si>
    <t>150,552 lbs ww                               (Am 29)</t>
  </si>
  <si>
    <t xml:space="preserve">661,926 lbs ww                        (Am 29) </t>
  </si>
  <si>
    <t xml:space="preserve">812,478 lbs ww                             (Am 29)       </t>
  </si>
  <si>
    <t>49,021 lbs ww                         (Am 29)</t>
  </si>
  <si>
    <t>62,249 lbs ww                                 (Am 29)</t>
  </si>
  <si>
    <t xml:space="preserve">If commercial landings as estimated by the Science and Research Director reach or are projected to reach the commercial annual catch limit, the Regional Administrator shall publish a notice to close the commercial sector for the remainder of the fishing year. If the commercial annual catch limit is exceeded, the Regional Administrator shall publish a notice to reduce the commercial ACL in the following fishing year by the amount of the commercial overage, only if the species is overfished and the total annual catch limit (commercial annual catch limit and recreational annual catch limit) is exceeded.
 (Am 32)
</t>
  </si>
  <si>
    <t xml:space="preserve">If recreational landings, as estimated by the Science and Research Director, exceed the recreational annual catch limit, then during the following fishing year, recreational landings will be monitored for a persistence in increased landings.  If necessary, the Regional Administrator shall publish a notice to reduce the length of the fishing season and the recreational annual catch limit in the following fishing year by the amount of the recreational overage, only if the species is overfished and the total annual catch limit (commercial annual catch limit and recreational annual catch limit) is exceeded.  The length of the recreational season and recreational annual catch limit will not be reduced if the Regional Administrator determines, using the best scientific information available, that a reduction is unnecessary. (Am 32). </t>
  </si>
  <si>
    <t>404,675 lbs ww                             (Am 29)</t>
  </si>
  <si>
    <t>Jan-Jun: 156,162 lbs ww           Jul-Dec: 156,162 lbs ww            (Am 29)</t>
  </si>
  <si>
    <t>219,375 lbs ww                           (Am 29)</t>
  </si>
  <si>
    <t>116,369 lbs ww                        (Am 29)</t>
  </si>
  <si>
    <t>335,744 lbs ww                          (Am 29)</t>
  </si>
  <si>
    <t xml:space="preserve">If commercial landings as estimated by the Science and Research Director reach or are projected to reach the commercial annual catch limit, the Regional Administrator shall publish a notice to close the commercial sector for the remainder of the fishing year. If the commercial annual catch limit is exceeded, the Regional Administrator shall publish a notice to reduce the commercial ACL in the following fishing year by the amount of the commercial overage, only if at least one species in the complex is overfished and the total annual catch limit (commercial annual catch limit and recreational annual catch limit) is exceeded.
 (Am 32)
</t>
  </si>
  <si>
    <t xml:space="preserve">If recreational landings, as estimated by the Science and Research Director, exceed the recreational annual catch limit, then during the following fishing year, recreational landings will be monitored for a persistence in increased landings.  If necessary, the Regional Administrator shall publish a notice to reduce the length of the fishing season and the recreational annual catch limit in the following fishing year by the amount of the recreational overage, only at least one species in the complex is overfished and the total annual catch limit (commercial annual catch limit and recreational annual catch limit) is exceeded.  The length of the recreational season and recreational annual catch limit will not be reduced if the Regional Administrator determines, using the best scientific information available, that a reduction is unnecessary. (Am 32). </t>
  </si>
  <si>
    <t xml:space="preserve"> 217,903 lbs ww                           (Am 29)</t>
  </si>
  <si>
    <t>55,542 lbs ww                          (Am 29)</t>
  </si>
  <si>
    <t>48,648 lbs ww                          (Am 29)</t>
  </si>
  <si>
    <t>104,190 lbs ww                           (Am 29)</t>
  </si>
  <si>
    <t>10%                                                      (DW8)</t>
  </si>
  <si>
    <t>90%                                         (DW8)</t>
  </si>
  <si>
    <t>Snapper Grouper Amendment 34 (Allocations/AM Amendment)</t>
  </si>
  <si>
    <t>Dolphin Wahoo Amendment 8 (Allocations/AM Amendment)</t>
  </si>
  <si>
    <t>Golden Crab Amendment 9 (Allocations/AM Amendment)</t>
  </si>
  <si>
    <t>Same as Atlantic Spadefish (SG34)</t>
  </si>
  <si>
    <t>1,440,990 lbs ww                                                         (Reg Am 15)</t>
  </si>
  <si>
    <t>CMP Framework Amendment 3</t>
  </si>
  <si>
    <t>In-season closure if quota is met for zone/subzone (applicable to all zones, and sub-zone quotas and gear-specific quotas) (CMP 18)            If the Florida West Coast Southern Subzone gillnet ACL is exceeded in
a year, NMFS would reduce the Florida West Coast Southern Subzone gillnet ACL in the following year by the amount of the overage, regardless of stock status. (CMP FW 3)</t>
  </si>
  <si>
    <t>Only for the Southern Zone gillnet component (CMP FW 3)</t>
  </si>
  <si>
    <t>716,999 lbs ww                             (Am 29)</t>
  </si>
  <si>
    <t xml:space="preserve">Deepwater Complex </t>
  </si>
  <si>
    <t>13,810,361 lbs ww                                           ACT= 12,769,061                               (DW8)</t>
  </si>
  <si>
    <t>15,344,846 lbs ww                           (DW5)</t>
  </si>
  <si>
    <t>70,542 lbs ww              (DW5)</t>
  </si>
  <si>
    <t>1,724,418 lbs ww    ACT= 1,258,825  (DW5)</t>
  </si>
  <si>
    <t>1,794,960 lbs ww                    (DW5)</t>
  </si>
  <si>
    <t>3.93%  (DW 5)</t>
  </si>
  <si>
    <t>96.07%  (DW 5)</t>
  </si>
  <si>
    <t>If commercial landings as
estimated by the Science and Research Director (SRD) reach or are projected to
reach the commercial ACL, the Regional Administrator shall publish a notice to close the
commercial sector for the remainder of the fishing year.  Additionally, if the commercial
ACL is exceeded, the RA shall publish a notice to reduce the commercial ACL in
the following fishing year by the amount of the commercial overage, only if
the species is overfished and the
total ACL (commercial ACL and recreational ACL) is exceeded.  (DW5)</t>
  </si>
  <si>
    <t>ACT=1,258,825 lbs ww.    
If recreational landings, as estimated by the SRD, exceed the recreational ACL, then during the following fishing year, recreational landings
 will be monitored for a persistence in increased landings.  If  necessary, the RA shall publish a notice to reduce the length of fishing season and the recreational ACL in the following fishing year by the
amount of the recreational overage, only if the species is overfished and the total ACL (commercial ACL and recreational ACL) is exceeded.  The length of the recreational season and recreational ACL will not be reduced if the RA determines, using the best
scientific information available, that a reduction is unnecessary. (DW 5)</t>
  </si>
  <si>
    <t>ACT=12,769,061 lbs ww.    
If recreational landings, as estimated by the SRD, exceed the recreational ACL, then during the following fishing year, recreational landings will be monitored for a persistence in increased landings.  If necessary, the RA shall publish a notice to reduce the length
of fishing season and the recreational ACL in the following fishing year by the amount of the recreational overage, only if the species is overfished and the total ACL (commercial ACL and recreational ACL) is exceeded.  The length of the recreational season and recreational ACL will not be reduced if the RA determines, using the best scientific information available, that a reduction is unnecessary. (DW 5)</t>
  </si>
  <si>
    <t>In-season closure would take place if the commercial ACL, or quota component, is met or projected to be met (already part of the current commercial AMs for species affected under this action).  The commercial ACL in the following fishing year will be reduced by the amount of a commercial overage only if the species, or one or more species in a species complex, is overfished AND the total ACL is exceeded. (SG34 )</t>
  </si>
  <si>
    <t xml:space="preserve">In-season closure would take place if the commercial ACL, or quota component, is met or projected to be met (already part of the current commercial AMs for species affected under this action).  The commercial ACL in the following fishing year will be reduced by the amount of a commercial overage only if the species, or one or more species in a species complex, is overfished AND the total ACL is exceeded. (SG34)
</t>
  </si>
  <si>
    <t>If recreational landings, as estimated by the SRD, reach or are projected to reach the recreational ACL and species is overfished, based on the most recent Status of U.S. Fisheries Report to Congress, the AA will file a notification with the Office of the Federal Register to close the recreational sector for the remainder of the fishing year.    Without regard to overfished status, if recreational landings exceed the ACL, the AA will file a notification with the Office of the Federal Register, at or near the beginning of the following fishing year, to reduce the ACL for that fishing year by the amount of the overage.   Compare the recreational ACL with recreational landings over a range of years.  For 2012 and subsequent fishing years, the most recent 3-year running average recreational landings will be compared to the ACL.  (Am 17B)  If recreational landings, as estimated by the SRD, reach or are projected to reach the recreational ACL, the AA will file a notification to close the recreational sector for the remainder of the fishing year.  Payback of a recreational overage would only take place if vermilion snapper are overfished and the total ACL is exceeded due to an overage in the recreational ACL.  The amount of the overage would be deducted from the following year’s recreational ACL. (Reg 14)</t>
  </si>
  <si>
    <t>Snapper Grouper Amendment 35</t>
  </si>
  <si>
    <t>Snapper Grouper Regulatory Amendment 25</t>
  </si>
  <si>
    <t xml:space="preserve">Yes if overfished AND total ACL has been exceeded. </t>
  </si>
  <si>
    <t>May-Sept (peak May-June)</t>
  </si>
  <si>
    <t>male- 3.75 "; female=4.25"</t>
  </si>
  <si>
    <t>24" TL</t>
  </si>
  <si>
    <t>24" TL; Part of Aggregate Grouper Bag Limit of 3/person/day with a limit of 1 black or gag (but not both) per person per day. Sale of recreationally caught fish prohibited.</t>
  </si>
  <si>
    <t>Spawning closure Jan 1-Apr 30;</t>
  </si>
  <si>
    <t>January-March (peak spawning)</t>
  </si>
  <si>
    <t>Black grouper change sex from female to male.  Approximately 50% of females are sexually mature by 32.7 in TL.  At 48.1 in TL, approximately 50% of the females have become males.</t>
  </si>
  <si>
    <t>No- NMFS will announce rec season each year (Reg 14). Rec season for 2015 is Apr 1- Mar 31 (all year)</t>
  </si>
  <si>
    <t>Jan 1-Dec 31 comm    Apr 1- Mar 31 rec (Reg 14)</t>
  </si>
  <si>
    <t>Peak spawning March-May offshore with minor spawning Sept-Nov</t>
  </si>
  <si>
    <t>Black sea bass change sex from female to male. The minimum size of maturity for females 3.6 in SL.  All females are mature by 7.1 in SL.</t>
  </si>
  <si>
    <t xml:space="preserve">Yes if overfished and total ACL has been exceeded. </t>
  </si>
  <si>
    <t xml:space="preserve">No retention for recreational Sept 1- Apr 30. </t>
  </si>
  <si>
    <t>Spawning occurs at night, from March to October, with a peak in May (SEDAR 32 (2013) using information from Harris et al. (2004)).</t>
  </si>
  <si>
    <t>Trip limit 1,000 lbs (gw) (RegAm9); step-down to 500 lbs when 75% commercial ACL is met (Reg 14 effective 12/8/14); 24" TL</t>
  </si>
  <si>
    <t>24" TL; Part of Aggregate Grouper Bag Limit of 3/person/day of:  gag, black, snowy, misty, red grouper, scamp, yellowedge, yellowfin, yellowmouth, blueline tile, golden tile, sand tile, coney, graysby, red hind and rock hind, with a limit of 1 black or gag (but not both) per person per day. Sale of recreationally caught fish prohibited.</t>
  </si>
  <si>
    <t>Spawning closure Jan 1-Apr 30</t>
  </si>
  <si>
    <t>December through May, with a peak in March and April.  Spawning occurs in aggregations.</t>
  </si>
  <si>
    <t>Changes sex from female to male.  Size at first female maturity is 50.8 cm (20.2 in) TL, and 50% of gag females are sexually mature at 62.2 cm (24.7 in).</t>
  </si>
  <si>
    <t>Longline trip limit 4,000 lbs gw; H&amp;L trip limit 500 lbs gw (18B)</t>
  </si>
  <si>
    <t>Part of Aggregate Grouper Bag Limit of 3/person/day of:  gag, black, snowy, misty, red grouper, scamp, yellowedge, yellowfin, yellowmouth, blueline tile, golden tile, sand tile, coney, graysby, red hind and rock hind, with a limit of 1 golden tile per person per day. Sale of recreationally caught fish prohibited.</t>
  </si>
  <si>
    <t>March-July, peak in April</t>
  </si>
  <si>
    <t>Peak spawning during May-September</t>
  </si>
  <si>
    <t>Females reach first maturity at 5.6 in, males first mature at 6.7 FL.</t>
  </si>
  <si>
    <t>Mar 1-Feb 28 (Reg 14)</t>
  </si>
  <si>
    <t>28" FL; 1-fish per person per day bag limit; In April, for-hire/charter vessels limited to 1 per person per day or 1 per person per trip. Sale of recreationally caught fish prohibited.</t>
  </si>
  <si>
    <t>Commercial sector closed in April.</t>
  </si>
  <si>
    <t>Spawning occurs from January through June, with peak spawning in April and May.</t>
  </si>
  <si>
    <t>Size at first maturity is 31.3 in TL.</t>
  </si>
  <si>
    <t>12" TL</t>
  </si>
  <si>
    <t>Off the Florida Keys, spawning occurs from September to April with a February and March peak.</t>
  </si>
  <si>
    <t>Hogfish change sex from female to male.</t>
  </si>
  <si>
    <t>16" TL; Spawning step-down to 10/person/day or 10/person/trip during May and June</t>
  </si>
  <si>
    <t>16" TL; Part of Aggregate Snapper Bag Limit of 10/person/day of: lane, yellowtail, gray, mutton, black, queen, schoolmaster, blackfin, mahogoney, cubera under 30", dog, and silk snapper. Sale of recreationally caught fish prohibited.</t>
  </si>
  <si>
    <t>Spawning occurs in aggregations.  Individuals have been observed in spawning condition in the U.S. Caribbean from February through July.</t>
  </si>
  <si>
    <t>Size at 50% maturity is 13.1 in FL and 16.4 in FL for males and females, respectively.</t>
  </si>
  <si>
    <t>20" TL</t>
  </si>
  <si>
    <t>20" TL; aggregate grouper bag limit of 3/person/day. Sale of recreationally caught fish prohibited.</t>
  </si>
  <si>
    <t>Spawning occurs during February-June, with a peak in April</t>
  </si>
  <si>
    <t>For fish collected off North Carolina during the late 1990s, size at 50% maturity was 19.3 in TL.   Off southeastern Florida, age at 50% maturity was 21.0 in TL.</t>
  </si>
  <si>
    <t>14" TL; 3-fish bag limit. Sale of recreationally caught fish prohibited.</t>
  </si>
  <si>
    <t>Red porgy change sex from female to male. Red porgy spawn from December through May, with a peak in January and February</t>
  </si>
  <si>
    <t>Females first mature at 8.0-8.9 in TL.</t>
  </si>
  <si>
    <t>Jan 1 - Dec 31</t>
  </si>
  <si>
    <t>The spawning season for female red snapper off the southeastern United States extends from May to October, peaking in July through September.</t>
  </si>
  <si>
    <t>Males first become mature at 7.9 in TL.  50% of males are mature at 8.8 in TL, while 50% of females are mature at 15 in TL.</t>
  </si>
  <si>
    <t>20" TL; Part of Aggregate Grouper Bag Limit of 3/person/day of: gag, black, snowy, misty, red grouper, scamp, yellowedge, yellowfin, yellowmouth, blueline tile, golden tile, sand tile, coney, graysby, red hind and rock hind. Sale of recreationally caught fish prohibited.</t>
  </si>
  <si>
    <t>Spawning closure Jan 1 -Apr 30</t>
  </si>
  <si>
    <t>February through July, with a peak in March to mid-May</t>
  </si>
  <si>
    <t>Scamp change sex from female to male.  Length at first spawning of females off North Carolina to southeast Florida is 11.9-13.8 in TL.  Length at 50% maturity is 13.9 in TL.</t>
  </si>
  <si>
    <t>Trip limit 200 lbs gw</t>
  </si>
  <si>
    <t>1 snowy per vessel per day between May 1 through August 31; recreational retention is not allowed any other time of year (Reg Am 20, effective 8/20/15). Sale of recreationally caught fish prohibited.</t>
  </si>
  <si>
    <t>April through September in the South Atlantic north of Cape Canaveral, FL.</t>
  </si>
  <si>
    <t>Snowy grouper change sex from female to male.  Females first become mature at 18.5 in TL.  50% of the females are mature at 21.3 in TL.   Snowy grouper first become males at 28.8 in TL.</t>
  </si>
  <si>
    <t>all harvest &amp; possession prohibited</t>
  </si>
  <si>
    <t>The speckled hind is thought to form spawning aggregations.  Spawning reportedly occurs from July to September.</t>
  </si>
  <si>
    <t>August, September, and October in the Gulf of Mexico.</t>
  </si>
  <si>
    <t>Yes based on 3-year average, if overfished  and total ACL exceeded</t>
  </si>
  <si>
    <t>12"TL ; 5-fish bag limit; Sale of recreationally caught fish prohibited.</t>
  </si>
  <si>
    <t>Spawns from April through late September in the southeastern United States.</t>
  </si>
  <si>
    <t>All vermilion snapper are mature at 7.9 in TL.</t>
  </si>
  <si>
    <t>Apr 16-Apr 15</t>
  </si>
  <si>
    <t>ITQ</t>
  </si>
  <si>
    <t>Open Jul 1- Aug 31; 1/person/day. Sale of recreationally caught fish prohibited.</t>
  </si>
  <si>
    <t>Jan 15- Apr 15</t>
  </si>
  <si>
    <t>Wreckfish spawn from December through May, with a peak during February and March.</t>
  </si>
  <si>
    <t>The size at first spawning is 27.24 in TL for females, and 26.02 in TL for males.</t>
  </si>
  <si>
    <t>12" TL: Part of Aggregate Snapper Bag Limit of 10/person/day of: lane, yellowtail, grey, mutton, black, queen, schoolmaster, blackfin, mahogoney, cubera under 30", dog, and silk snapper. Sale of recreationally caught fish prohibited.</t>
  </si>
  <si>
    <t>In southeast Florida, spawning occurs during spring and summer, while it may occur year-round in the Bahamas and Caribbean.</t>
  </si>
  <si>
    <t>Estimate size at 50% maturity is 8.9 in FL (males) and 9.8 in FL (females).</t>
  </si>
  <si>
    <t xml:space="preserve">Yes if any of the species in the complex is overfished, and if the total ACL was also exceeded. </t>
  </si>
  <si>
    <t>Spawning occurs from April through October in the South Atlantic.</t>
  </si>
  <si>
    <t>Spawning occurs in June, July, and August in waters off North and South Carolina.</t>
  </si>
  <si>
    <t>Spawning is reported to occur during April and May off St. Lucia.</t>
  </si>
  <si>
    <t>Off Jamaica, the length at first maturity for 9.9-10.7 in FL and 9.1-9.9 in FL for males, and females, respectively.</t>
  </si>
  <si>
    <t>In Key West, FL, female gray snapper spawn from June to September with a peak in July.</t>
  </si>
  <si>
    <t>Length at first maturity is estimated as 9.1 in FL for females and 8.7 in for males.</t>
  </si>
  <si>
    <t>8" TL</t>
  </si>
  <si>
    <t>Forms spawning aggregations.  Most spawning occurs from March to September in the U.S. Caribbean with peak spawning during April to July.</t>
  </si>
  <si>
    <t>Estimated size at 50% maturity is 5.8 in FL (males) and 7.3 in FL (females) in the U.S. Caribbean.</t>
  </si>
  <si>
    <t>12" TL; 2/person for fish &gt; 30"TL off East FL</t>
  </si>
  <si>
    <t>12" TL; 2/vessel/day for &gt;30" off FL</t>
  </si>
  <si>
    <t>Cubera snapper spawn during July-August off Cuba.</t>
  </si>
  <si>
    <t>Off the Carolinas, females are in spawning condition from March-September with a peak during May and June, males are in spawning condition throughout the year with most activity occurring from March-June.</t>
  </si>
  <si>
    <t>Off the Carolinas, females mature at 6.7-9.5 in TL (L50 6.6 in TL) and males mature at 6.9-11.0 in TL (L50 of 7.4 inTL).</t>
  </si>
  <si>
    <t>Off the southeast Atlantic, tomtate are summer spawners.</t>
  </si>
  <si>
    <t>In the northeastern Caribbean, individuals in spawning condition have been observed in February, March, April, and September.</t>
  </si>
  <si>
    <t>20"TL for yellowfin and yellowmouth</t>
  </si>
  <si>
    <t>20"TL for yellowfin and yellowmouth; Part of Aggregate Grouper Bag Limit of 3/person/day of:  gag, black, snowy, misty, red grouper, scamp, yellowedge, yellowfin, yellowmouth, blueline tile, golden tile, sand tile, coney, graysby, red hind and rock hind. Sale of recreationally caught fish prohibited.</t>
  </si>
  <si>
    <t>Annual spawning aggregations occur during the full moon in January and February off Puerto Rico, and during the summer in Bermuda. Red hind in spawning condition have also been collected during the summer off the Southeastern U.S.</t>
  </si>
  <si>
    <t>Red hind change sex from female to male.  Females become sexually mature at 9.7 in TL.</t>
  </si>
  <si>
    <t>Spawns in aggregations off Puerto Rico.  Off Cuba, rock hind spawn during January through March.  Off South Carolina, females in spawning condition have been collected during May through August.</t>
  </si>
  <si>
    <t>Rock hind change sex from male to female.</t>
  </si>
  <si>
    <t>Yellowmouth grouper may spawn all year, but peak spawning of females in the Gulf of Mexico occurs during March to May.</t>
  </si>
  <si>
    <t>Females become sexually mature between 15.8-17.7 in TL.  Yellowmouth groupers change sex from female to male and 50% are males at 23.6-25.6 in TL</t>
  </si>
  <si>
    <t>Spawning occurs during March in the Florida Keys, and from March and May to August in the Gulf of Mexico.</t>
  </si>
  <si>
    <t>Changes sex from female to male.</t>
  </si>
  <si>
    <t>Off Puerto Rico, ripe ovaries found from November to March with spawning during January and February.</t>
  </si>
  <si>
    <t>Females mature at 6.3 in TL and transform to males at about 7.9 in TL.</t>
  </si>
  <si>
    <t>In the northeastern Caribbean, individuals in spawning condition have been observed in March, and from May to July.  Summer spawning has been observed off the Southeast U.S.</t>
  </si>
  <si>
    <t>Size at first maturity for females is 5.5 in.  Sexual transition occurs at sizes ranging from 5.5-10.3 in TL.</t>
  </si>
  <si>
    <t>Females spawn during March-July with a peak during April and May.</t>
  </si>
  <si>
    <t>Change sex from female to male.  All mature by 11.8 in FL.  Females changed sex at 10.5-15.0 in FL.</t>
  </si>
  <si>
    <t>Whitebone porgy change sex from male to female.  Spawning occurs during April-August off the Southeastern U.S. with peak during May</t>
  </si>
  <si>
    <t xml:space="preserve">87,521 lbs ww                            (Reg 25)                                </t>
  </si>
  <si>
    <t>87,277 lbs ww                            (Reg 25)</t>
  </si>
  <si>
    <t xml:space="preserve">174,798 lbs ww                            (Reg 25)  </t>
  </si>
  <si>
    <t>131,268 lbs ww                           (Am 35)</t>
  </si>
  <si>
    <t>38,628 lbs ww                        (Am 35)</t>
  </si>
  <si>
    <t>1,169,308 lbs ww                    (Am 35)</t>
  </si>
  <si>
    <t>1,513,883 lbs ww                            (Am 35)</t>
  </si>
  <si>
    <t xml:space="preserve"> For the black sea bass recreational sector, NMFS will annually announce the recreational fishing season start and end dates in the Federal Register and by other methods, as deemed appropriate.  The fishing season will start on April 1 and end on the date NMFS projects the recreational ACL will be met.   NMFS will project the length of the recreational fishing season based on when NMFS projects the recreational ACL specified in this paragraph is expected to be met and announce the recreational fishing season end date in the Federal Register prior to the start of the recreational fishing year on April 1. (Reg 14)</t>
  </si>
  <si>
    <t>No (removed in Reg 14)</t>
  </si>
  <si>
    <t>Directed Commercial Quotas     2017: 318,231 lbs gw          2018: 335,188 lbs gw        2019: 347,301 lbs gw                  (Reg Am 22)</t>
  </si>
  <si>
    <t>2017: 331,902 lbs gw       2018: 348,194 lbs gw               2019: 359,832 lbs gw                 (Reg Am 22)</t>
  </si>
  <si>
    <t xml:space="preserve"> 2017: 677,351 lbs gw          2018: 710,600 lbs gw                2019: 734,351 lbs gw                     (Reg Am 22)</t>
  </si>
  <si>
    <t>2017: 393,490 lbs ww          2018: 385,985 lbs ww                2019: 376,960 lbs ww          2020: 369,645 lbs ww                  (Reg Am 22)</t>
  </si>
  <si>
    <t>2017: 414,200 lbs ww          2018: 406,300 lbs ww                2019: 396,800 lbs ww          2020: 389,100 lbs ww                  (Reg Am 22)</t>
  </si>
  <si>
    <t>3,037,500 lbs ww                                    (Reg Am 15)</t>
  </si>
  <si>
    <t xml:space="preserve">11.3 mp                                                                                 (FW Am 1) </t>
  </si>
  <si>
    <t>50,000 lbs                                                    (Am 20B)</t>
  </si>
  <si>
    <t>670,000 lbs                                                                   (Am 20B)</t>
  </si>
  <si>
    <t>950,000 lbs                                                                          (Am 20B)</t>
  </si>
  <si>
    <t>1,660,000 lbs ww                                                               (Am 20B)</t>
  </si>
  <si>
    <t>Dolphin Wahoo Regulatory Amendment 1</t>
  </si>
  <si>
    <r>
      <t xml:space="preserve">20" off FL, GA &amp; SC; N of 39o Lat. vessels without commercial DW permit limited to 200 lbs dolphin&amp;wahoo combined                </t>
    </r>
    <r>
      <rPr>
        <i/>
        <sz val="11"/>
        <color rgb="FF000000"/>
        <rFont val="Calibri"/>
        <family val="2"/>
      </rPr>
      <t>(Pending) The commercial trip limit for dolphin of 4,000 pounds whole weight after 75 percent of the commercial sector annual catch limit has been met or projected to be met is not effective now, but will be effective on March 21, 2017 (Reg Am 1)</t>
    </r>
  </si>
  <si>
    <t>CMP Amendment 26</t>
  </si>
  <si>
    <t>Gulf Southern Zone;  Gillnet                                        2016/17: 619,500 lbs                                     2017/18: 596,400 lbs                           2018/19: 585,900 lbs                              2019/20+: 575,400 lbs               (CMP26, eff. 5/11/17)</t>
  </si>
  <si>
    <t>Gulf Southern Zone;  H&amp;L                                     2016/17: 619,500 lbs                                     2017/18: 596,400 lbs                           2018/19: 585,900 lbs                              2019/20+: 575,400 lbs               (CMP26, eff. 5/11/17)</t>
  </si>
  <si>
    <t>Gulf Northern Zone                                        2016/17: 531,000 lbs                                     2017/18: 511,200 lbs                           2018/19: 502,200 lbs                              2019/20+: 493,200 lbs               (CMP26, eff. 5/11/17)</t>
  </si>
  <si>
    <t>Gulf Western Zone                                      2016/17: 1,180,000 lbs                                     2017/18: 1,136,000 lbs                           2018/19: 1,116,000 lbs                              2019/20+: 1,096,000 lbs               (CMP26, eff. 5/11/17)</t>
  </si>
  <si>
    <t xml:space="preserve"> 2016/17: 6.26 mp                                  2017/18: 6.04 mp                          2018/19: 5.92 mp                            2019/20+: 5.81 mp                                 (CMP26, eff. 5/11/17)</t>
  </si>
  <si>
    <t>Total Commercial Gulf KM ACL                            2016/17: 2.95 mp                                  2017/18: 2.84 mp                          2018/19: 2.79 mp                        2019/20+: 2.74 mp            (CMP26, eff. 5/11/17)</t>
  </si>
  <si>
    <t xml:space="preserve"> 2016/17: 9.21 mp                                                          2017/18: 8.88 mp                                                      2018/19: 8.71 mp                                                      2019/20+: 8.55 mp                                                       (CMP26, eff. 5/11/17)</t>
  </si>
  <si>
    <t xml:space="preserve"> 3-fish bag limit (CMP 26 eff. 5/11/17). 24" FL; Bag limit sale prohibited except for KM caught on for-hire trips on dually permitted vessels in Gulf, and for state-permitted tournaments.</t>
  </si>
  <si>
    <t>Atlantic Northern Zone                            2016/17: 1,497,600 lbs                                  2017/18: 1,359,360 lbs                          2018/19: 1,198,080 lbs                        2019/20+: 1,082,880 lbs                   (CMP26, eff. 5/11/17)</t>
  </si>
  <si>
    <t>Atlantic Southern Zone                            Season 1 (Mar-Sept)                                                2016/17: 3,001,440 lbs                                  2017/18: 2,724,384 lbs                          2018/19: 2,401,152 lbs                        2019/20+: 2,170,272 lbs                          Season2 (Oct-Feb)                                                2016/17: 2,000,960 lbs                                  2017/18: 1,816,256 lbs                          2018/19: 1,600,768 lbs                        2019/20+: 1,446,848 lbs                    (CMP26, eff. 5/11/17)</t>
  </si>
  <si>
    <t>Commercial Atl KM ACL                            2016/17: 6.5 mp                                  2017/18: 5.9 mp                          2018/19: 5.2 mp                        2019/20+: 4.7 mp                       (CMP26, eff. 5/11/17)</t>
  </si>
  <si>
    <t>Recreational Atl KM ACT                            2016/17: 10.1 mp                                  2017/18: 9.2 mp                          2018/19: 8.3 mp                        2019/20+: 7.4 mp                       (CMP26, eff. 5/11/17)</t>
  </si>
  <si>
    <t>Total Atl KM ACL                                                 2016/17: 17.4 mp                                                             2017/18: 15.8 mp                                               2018/19: 14.1 mp                                                2019/20+: 12.7 mp                                               (CMP26, eff. 5/11/17)</t>
  </si>
  <si>
    <t>620,000 lbs                                                             (Am 20B)</t>
  </si>
  <si>
    <t>ACL:860,000 lbs                              ACT:710,000 lbs                                                             (Am 20B)</t>
  </si>
  <si>
    <t>Western Zone: July 1- June 30                                             Northern Zone: Oct 1- Sep 30 (20B)                                             Southern Zone H&amp;L: Jul 1- Jun 30                                  Southern Zone Gillnet: Tuesday after MLK Jr day through June 30.</t>
  </si>
  <si>
    <t xml:space="preserve">Effective 5/11/17, CMP Amendment 26 modifed he boundary between the Gulf and Atlantic stocks as the Miami-Dade/Monroe county line. The mixing zone (indicated as by diagonal stripes) is considered part of the Gulf Southern Zone, and is managed by the Gulf Council. </t>
  </si>
  <si>
    <t>Gulf Western Zone:                                                                                                        Fishing year Jul 1- Jun 30                                                                                                               Trip Limit 3,000 lbs</t>
  </si>
  <si>
    <t>Atlantic Northern Zone:                                                                                                        Fishing year Mar - Feb                                                                                                              Trip Limit 3,500 lbs</t>
  </si>
  <si>
    <t xml:space="preserve">Atlantic Southern Zone:                                                                                                        Fishing year Mar - Feb                                                                                                              North of Flagler/Volusia line: Trip Limit 3,500 lbs                                   </t>
  </si>
  <si>
    <t>24" FL but can have 5% catch onboard undersized; see trip limits and zones on next tab</t>
  </si>
  <si>
    <t>24" FL but can have 5% catch onboard undersized;  see trip limits and zones on next tab</t>
  </si>
  <si>
    <t xml:space="preserve">12" FL but can have 5% catch onboard undersized;                                      Northern Zone= 3500 lbs trip limit                                                                     Southern Zone: Starts at 3,500 lbs. When 75% of the adjusted Southern Zone quota is met,  set at 1,500 lbs every day.When 100% of the adjusted Southern Zone quota is met,  reduced to 500 lbs. Adjusted Southern Zone quota is 2,417, 330 lbs ww.                 (FW Am 2)
</t>
  </si>
  <si>
    <t>33" FL; 2-fish possession limit; one day possession limit</t>
  </si>
  <si>
    <t>Recreational Atl KM ACL                            2016/17: 10.9 mp                                  2017/18: 9.9 mp                                            2018/19: 8.9 mp                                     2019/20+: 8.0 mp                                        (CMP26, eff. 5/11/17)</t>
  </si>
  <si>
    <t>GA-NC Hogfish</t>
  </si>
  <si>
    <t>FLK/EFL Hogfish</t>
  </si>
  <si>
    <t xml:space="preserve">If recreational landings reach or are projected to reach the recreational annual catch limit, the recreational sector will close for the remainder of the fishing year, unless NOAA Fisheries determines that a closure is unnecessary.  If recreational landings exceed the recreational annual catch limit, then during the following fishing year, landings will be monitored for a persistence in increased landings.  If necessary, the length of fishing season and the recreational annual catch limit will be reduced in the following fishing year by the amount of the recreational overage, only if the species is overfished and the total annual catch limit is exceeded.  The length of the recreational season and recreational annual catch limit will not be reduced if NOAA Fisheries determines a reduction is unnecessary.                                                                         (SG Am 37, effective 8/24/17) </t>
  </si>
  <si>
    <t xml:space="preserve">Recreational season May 1- Oct 31. </t>
  </si>
  <si>
    <t xml:space="preserve">17"FL; trip limit 500 lbs ww                                                             (SG Am 37, effective 8/24/17) </t>
  </si>
  <si>
    <t>Snapper Grouper Amendment 37</t>
  </si>
  <si>
    <t>Fisheries Regulations Accessed 8/21/17 at http://sero.nmfs.noaa.gov/sustainable_fisheries/policy_branch/index.html</t>
  </si>
  <si>
    <t>CMP Framework Amendment 4</t>
  </si>
  <si>
    <t>CMP Framework Amendment 5</t>
  </si>
  <si>
    <t xml:space="preserve">Yes if overfished and total ACL is exceeded. </t>
  </si>
  <si>
    <t>33" FL; 2-fish possession limit and 6/vessel, whichever is more restrictive (FW Am 4, effective 9/5/17)</t>
  </si>
  <si>
    <t>36" FL; 1-fish bag limit (FW Am 4, effective 9/5/17); charter &amp; headboats require a CMP permit.</t>
  </si>
  <si>
    <t xml:space="preserve"> f recreational landings, as estimated by the Science and Research Director, exceed the recreational ACL, recreational landings will be monitored for a persistence in increased landings.  If necessary, the Regional Administrator shall publish a notice to reduce the recreational vessel limit for the following fishing year to ensure that recreational landings meet the recreational ACT but do not exceed the recreational ACL, based on the recreational landings in the previous year.  The recreational vessel limit will not be reduced if the Regional Administrator determines, using the best scientific information available, that a reduction is unnecessary.  The Regional Administrator will reduce the recreational vessel limit for the following fishing year only if the stock ACL (commercial ACL and recreational ACL) is exceeded.  If necessary, the Regional Administrator shall publish a notice to reduce the length of the following fishing season to ensure that recreational landings meet the recreational annual catch target (ACT) but do not exceed the recreational ACL, based on the recreational landings in the previous year.  The length of the recreational season will not be reduced if the Regional Administrator determines, using the best scientific information available, that a reduction is unnecessary.  The Regional Administrator will reduce the length of the following fishing year only if the stock ACL (commercial ACL and recreational ACL) is exceeded.                                               (FW Am 4, effective 9/5/17)</t>
  </si>
  <si>
    <t>1,534,485 lbs ww                                                                                             (DW8)</t>
  </si>
  <si>
    <t>Gulf Northern Zone:                                                                                                        Fishing year Oct 1- Sept 30                                                                                                              Trip Limit 1,250 lbs</t>
  </si>
  <si>
    <t>Gulf Southern Zone:                                                                                                                    H&amp;L Fishing year Jul 1- Jun 30                                                                                                        H&amp;L Trip Limit 1,250 lbs                                                                                                              GN Fishing year: Tues after MLK Jr Day - Jun 30                                                                                       GN Trip Limit 45,000 lbs</t>
  </si>
  <si>
    <t xml:space="preserve">South of Flagler/Volusia line:                                                                                                               Season 1 (Mar - Sept)                                                                                                                    Mar 1-Mar 31: 50 fish                                                                                                                                                    Apr 1: 75 fish until 75% of the Season 1 quota is met,                                                and then the trip limit is 50 fish until Sept 30                                                                                                                                                                                                                                                                                                                    </t>
  </si>
  <si>
    <t xml:space="preserve">South of Flagler/Volusia line:                                                                                              Season 2 (Oct-Feb)                                                                                                                                     50 fish                                                                                                                                                           Starting Feb 1 through the end of Feb, if less than 70% of the Season 2 quota has been met, the trip limit increases to 75 fish. </t>
  </si>
  <si>
    <t xml:space="preserve"> 2017: 20,710 lbs ww                     2018: 20,315 lbs ww                2019: 19,840 lbs ww                         2020: 19,455 lbs ww                  (Reg Am 22)</t>
  </si>
  <si>
    <t>set recreational season (Am 43)</t>
  </si>
  <si>
    <t>No minimum size limit; trip limit 75 lbs gw (Am 43)</t>
  </si>
  <si>
    <t>No minimum size limit; bag limit 1 fish/person/day (Am 43). Sale of recreationally caught fish prohibited.</t>
  </si>
  <si>
    <t>Only limited harvest allowed as specified in Am 43</t>
  </si>
  <si>
    <t>165,750 lbs ww                 (Comp ACL)</t>
  </si>
  <si>
    <t>262,594 lbs ww               (Comp ACL)</t>
  </si>
  <si>
    <t>2,316 fish (Reg 28)</t>
  </si>
  <si>
    <t>342,000 lbs gw                            (Reg 28)</t>
  </si>
  <si>
    <t>Snapper Grouper Regulatory Amendment 28</t>
  </si>
  <si>
    <t xml:space="preserve">FOR USE AS REFERENCE ONLY, NOT IN PLACE OF REGULATIONS. Please contact myra.brouwer@safmc.net if you see an error. </t>
  </si>
  <si>
    <t>326,800 lb ww (2019)    287,670 lbs ww (2020)      276,490 lbs ww (2021)            (Abbr. Fmwk. 2)</t>
  </si>
  <si>
    <t>433,200 lbs ww (2019-2020)  381,330 lbs ww (2020-2021)  366,510 lbs ww (2021-2022)  (Abbr. Fmwk. 2)</t>
  </si>
  <si>
    <t>760,000 lbs ww (2019)  669,000 lbs ww (2020)  643,000 lbs ww (2021)     (Abbr. Fmwk. 2)</t>
  </si>
  <si>
    <t>13" TL (Am 18A); 7-fish bag limit            (Reg Am 25)                                                       Sale of recreationally caught fish prohibited.</t>
  </si>
  <si>
    <t>Pot closure Nov 1- Apr 30 (Reg 16)</t>
  </si>
  <si>
    <t>Trip limit 1,000 lbs gw (1,180 lbs ww);                             11" TL. (Am18A)                                             H&amp;L trip limit 300 lbs gw Jan -Apr                  (Reg 14 effective 12/8/14)                            Pot closure Nov 1- Apr 30 (Reg 16)</t>
  </si>
  <si>
    <t>Aug 1- July 31</t>
  </si>
  <si>
    <t xml:space="preserve">17" FL; 2/person/day.                                   (SG Am 37, effective 8/24/17)                   Sale of recreationally caught fish prohibited.                      </t>
  </si>
  <si>
    <t>111,354 lbs ww</t>
  </si>
  <si>
    <t>127,115 fish</t>
  </si>
  <si>
    <t>654,257 lbs ww (Am 41)</t>
  </si>
  <si>
    <t>61,160 lb ww for 2018; 66,000lb ww,
 for 2019; and 71,280 lb ww for 2020 and
subsequent fishing years (AF1)</t>
  </si>
  <si>
    <t>77,840 lb ww for 2018; 84,000 lb ww, for 2019; and 90,720 lb
ww for 2020 and
subsequent fishing years (AF1)</t>
  </si>
  <si>
    <t xml:space="preserve"> 139,000 lb ww for 2018, 150,000 lb ww for 2019, and 162,000 lb ww for 2020 and subsequent fishing years (AF1)</t>
  </si>
  <si>
    <t>20" TL  (Reg 27)</t>
  </si>
  <si>
    <t>164,000 lbs ww.                     Jan-Apr = 49,200 lbs ww; May-Dec = 114,800 lbs ww (Reg 27)</t>
  </si>
  <si>
    <t>14" TL; Jan-Apr trip limit = 60 fish; May-Dec trip limit = 120 fish (Reg 27)</t>
  </si>
  <si>
    <t>Reduced commercial trip limit Jan 1-Apr 30 (Reg 27)</t>
  </si>
  <si>
    <t>5,315 fish                                   (Reg Am 20)</t>
  </si>
  <si>
    <t xml:space="preserve"> 185,464 lbs gw (Reg Am 20)</t>
  </si>
  <si>
    <t xml:space="preserve"> 153,935 lbs gw (Reg Am 20) Jan-Jun = 107,754 lbs ww;     Jul-Dec = 46,181 lbs ww    (Reg 27)</t>
  </si>
  <si>
    <t>769,388 lbs gw                             (800,163 lbs ww)                 Mar-Aug = 461,633 lbs; Sep-Feb = 307,755 lbs</t>
  </si>
  <si>
    <t>Mar-Aug trip limit = 1,200 lbs; Sep-Feb trip limit = 1,000 lbs; 36" FL no coring.  Commercial sector closed during April.  Sale is prohibited, retention limited to the bag limit.</t>
  </si>
  <si>
    <t>Commercial ACL is split into two seasonal quotas: Jan-Jun &amp; Jul-Dec. The ACL is allocated 50/50 with roll-over allowed between seasons.  1,005,040 lbs ww (2020)    957,440 lbs ww (2021)    926,160 lbs ww (2022)    908,480 lbs ww (2023)    (Abbr. Fmwk. 2)</t>
  </si>
  <si>
    <t>472,960 lbs ww (2020)    450,560 lbs ww (2021)     435,840 lbs ww (2022)    427,520 lbs ww (2023)    (Abbr. Fmwk. 2)</t>
  </si>
  <si>
    <t>1,478,000 lbs ww (2020)    1,408,000 lbs ww (2021)    1,362,000 lbs ww (2022)   1,336,000 lbs ww (2023)   (Abbr. Fmwk. 2)</t>
  </si>
  <si>
    <t>12" TL; trip limit 1,000 lbs gw (step-down removed Reg 27)</t>
  </si>
  <si>
    <t>457,221 lbs ww                   (Reg Am 13)</t>
  </si>
  <si>
    <t>Trip limit = 500 lbs gw (Reg 27)</t>
  </si>
  <si>
    <t>Jan-Apr trip limit = 100 lbs gw                  May-Dec trip limit = 300 lbs gw               (Reg 27)</t>
  </si>
  <si>
    <t xml:space="preserve"> Groupers and tilefish are part of the Aggregate Grouper Bag Limit of 3/person/day of:  gag (only 1 gag or black), snowy (May-Aug season), misty, red grouper, scamp, yellowedge, yellowfin, yellowmouth, blueline tile (May-Aug season), golden tile (only 1 fish), sand tile, coney, graysby, red hind and rock hind.                                                 The snappers are part of Aggregate Snapper Bag Limit of 10/person/day of: lane, yellowtail, grey, mutton, queen, blackfin, cubera under 30", and silk snapper. Sale of recreationally caught fish prohibited.</t>
  </si>
  <si>
    <t xml:space="preserve"> 344,575 lbs ww                   (Am 35)</t>
  </si>
  <si>
    <t>618,122 lbs ww                    (Am 29)</t>
  </si>
  <si>
    <t>836,025 lbs ww                     (Am 29)</t>
  </si>
  <si>
    <t>20" TL; 200 lbs gw trip limit (Reg 30)</t>
  </si>
  <si>
    <t>Spawning closure Jan 1-May 31 off NC and SC; Jan 1- Apr 30 off GA and FL      (Reg 30)</t>
  </si>
  <si>
    <t>Total 331,740 lbs gw                  H&amp;L (25%)=82,935 lbs        Longline (75%)= 248,805 lbs       (Reg 28)</t>
  </si>
  <si>
    <t>Updated/Edited February 14, 2020 for SG</t>
  </si>
  <si>
    <t>Snapper Grouper Regulatory Amendment 27 (Vision Blueprint)</t>
  </si>
  <si>
    <t>Snapper Grouper Regulatory Amendment 30</t>
  </si>
  <si>
    <t>Snapper Grouper Abbreviated Framework 1</t>
  </si>
  <si>
    <t>Snapper Grouper Abbreviated Framework 2</t>
  </si>
  <si>
    <t>Snapper Grouper Amendment 41</t>
  </si>
  <si>
    <t>Snapper Grouper Amendment 43</t>
  </si>
  <si>
    <t xml:space="preserve">267,799 lbs ww   </t>
  </si>
  <si>
    <t xml:space="preserve">106,914 lbs ww  </t>
  </si>
  <si>
    <t>143,262 lbs ww                   (Reg Am 13)</t>
  </si>
  <si>
    <t xml:space="preserve">23,456 lbs ww                             </t>
  </si>
  <si>
    <t xml:space="preserve">988 fish                                   </t>
  </si>
  <si>
    <t xml:space="preserve">33,930 lbs ww                           </t>
  </si>
  <si>
    <t>2017: 3,510 lbs ww                2018: 4,524 lbs ww               2019: 5,670 lbs ww               2020: 6,926 lbs ww                2021: 8,277 lbs ww                   (SG Am 37, see amendment for ACLs for 2022-2027</t>
  </si>
  <si>
    <t xml:space="preserve">9.63%                   (SG Am 37) </t>
  </si>
  <si>
    <t xml:space="preserve">90.37%           (SG Am 37) </t>
  </si>
  <si>
    <t xml:space="preserve">If commercial landings reach or are projected to reach the commercial annual catch limit, the commercial sector will close for the remainder of the fishing year; all sale or purchase will be prohibited, and harvest or possession of hogfish in or from the exclusive economic zone will be limited to the recreational bag and possession limit.  If the commercial annual catch limit is exceeded, the commercial annual catch limit in the following fishing year will be reduced by the amount of the commercial overage only if hogfish is overfished and the total annual catch limit is exceeded (SG Am 37) </t>
  </si>
  <si>
    <t xml:space="preserve">If recreational landings reach or are projected to reach the recreational annual catch limit, the recreational sector will close for the remainder of the fishing year, unless NOAA Fisheries determines that a closure is unnecessary.  If recreational landings exceed the recreational annual catch limit, then during the following fishing year, landings will be monitored for a persistence in increased landings.  If necessary, the length of fishing season and the recreational annual catch limit will be reduced in the following fishing year by the amount of the recreational overage, only if the species is overfished and the total annual catch limit is exceeded.  The length of the recreational season and recreational annual catch limit will not be reduced if NOAA Fisheries determines a reduction is unnecessary.                                                                         (SG Am 37) </t>
  </si>
  <si>
    <t xml:space="preserve">16"FL; trip limit 25 lbs ww                                                             (SG Am 37) </t>
  </si>
  <si>
    <t xml:space="preserve">16" FL; 1/person/day                                    (SG Am 37)                                                      Sale of recreationally caught fish prohibited.                       </t>
  </si>
  <si>
    <t>13,228 lbs ww                       (Am 29)</t>
  </si>
  <si>
    <t>2017: 15,689 fish                 2018: 18,617 fish                2019: 21,574 fish                2020: 25,086 fish                2021: 29,096 fish                    (SG Am 37, see amendment for ACLs for 2022-2027</t>
  </si>
  <si>
    <t>2017: 17,034fish                  2018: 20,350 fish                2019: 23,746 fish                 2020: 27,740 fish                2021: 32,267 fish                    (SG Am 37, see amendment for ACLs for 2022-2027</t>
  </si>
  <si>
    <t>42,510 fish (Am 43)</t>
  </si>
  <si>
    <t>124,815 lb ww (Am 43)</t>
  </si>
  <si>
    <t>29,656 fish (Am 43)</t>
  </si>
  <si>
    <t>169,896 lbs ww                    (Am 35)</t>
  </si>
  <si>
    <t>If ACT (8.64  million lbs) is met, landings will be reviewed</t>
  </si>
  <si>
    <t>Avg Commercial Landings 16-18</t>
  </si>
  <si>
    <t>Avg Recreational Landings 16-18</t>
  </si>
  <si>
    <t>Avg Total Landings 16-18</t>
  </si>
  <si>
    <t>% Commercial Landings of ACL</t>
  </si>
  <si>
    <t>% Recreational Landings of ACL</t>
  </si>
  <si>
    <t>% Total Landings of ACL</t>
  </si>
  <si>
    <t>ABC in Place</t>
  </si>
  <si>
    <t>96,844 lbs ww              (Comp ACL)</t>
  </si>
  <si>
    <t xml:space="preserve">If commercial landings reach or are projected to reach the commercial annual catch limit, the commercial sector will close for the remainder of the fishing year; all sale or purchase will be prohibited, and harvest or possession of hogfish in or from the exclusive economic zone will be limited to the recreational bag and possession limit.  If the commercial annual catch limit is exceeded, the commercial annual catch limit in the following fishing year will be reduced by the amount of the commercial overage only if hogfish is overfished and the total annual catch limit is exceeded.  (SG Am 37, effective 8/24/17) </t>
  </si>
  <si>
    <t>% ACL of ABC</t>
  </si>
  <si>
    <t>OFL</t>
  </si>
  <si>
    <t>1,614,000 lbs ww (2020)    1,486,000 lbs ww (2021)     1,412,000 lbs ww (2022)   1,371,000 lbs ww (2023)    (Abbr. Fmwk. 2)</t>
  </si>
  <si>
    <t>1,478,000 lbs ww (2020)    1,408,000 lbs ww (2021)     1,362,000 lbs ww (2022)   1,336,000 lbs ww (2023)    (Abbr. Fmwk. 2)</t>
  </si>
  <si>
    <t>818,000 lbs ww (2019)  718,000 lbs ww (2020)  703,000 lbs ww (2021)     (Abbr. Fmwk. 2)</t>
  </si>
  <si>
    <t>35,716 lbs ww (AM 37)</t>
  </si>
  <si>
    <t>2017: 17,930 fish                  2018: 21,421 fish                2019: 24,996 fish                 2020: 29,200 fish                2021: 33,965 fish                    (SG Am 37, see amendment for ACLs for 2022-2027</t>
  </si>
  <si>
    <t>2017: 35,986 fish                  2018: 41,810 fish                2019: 47,335 fish                 2020: 53,274 fish                2021: 60,324 fish                    (SG Am 37, see amendment for ACLs for 2022-2027</t>
  </si>
  <si>
    <t xml:space="preserve"> 2017: 713,000 lbs gw          2018: 748,000 lbs gw                2019: 773,000 lbs gw                     (Reg Am 22)</t>
  </si>
  <si>
    <t xml:space="preserve"> 2017: 792,000 lbs gw          2018: 813,000 lbs gw                2019: 825,000 lbs gw                     (Reg Am 22)</t>
  </si>
  <si>
    <t>OFL combined with GoM</t>
  </si>
  <si>
    <t>1515300*  Includes GoM</t>
  </si>
  <si>
    <t>183,000 lb ww for 2018, 1941,000 lb ww for 2019, and 202,000 lb ww for 2020 and subsequent fishing years (AF1)</t>
  </si>
  <si>
    <t xml:space="preserve"> 2015: 328,000 lbs ww   2016: 354,000 lbs ww   2017: 379,000 lbs ww          2018: 401,000 lbs ww                (Reg Am 18)</t>
  </si>
  <si>
    <t>Varies.  ACL held at 2015 level</t>
  </si>
  <si>
    <t>185,464 gw 2019</t>
  </si>
  <si>
    <t>265,744 ww 2019</t>
  </si>
  <si>
    <t>*</t>
  </si>
  <si>
    <t>ABC</t>
  </si>
  <si>
    <t>U</t>
  </si>
  <si>
    <t>Avg landings</t>
  </si>
  <si>
    <t>% Avg Total ACL</t>
  </si>
  <si>
    <t>ACL % of ABC</t>
  </si>
  <si>
    <t>u</t>
  </si>
  <si>
    <t>9.6 million lbs (rec and comm combined)</t>
  </si>
  <si>
    <t xml:space="preserve"> 2016/17: 19,800,000 lbs                                  2017/18: 18,300,000 lbs                          2018/19: 16,700,000 lbs                        2019/20+: 15,200,000 lbs                   (CMP26, eff. 5/11/17)</t>
  </si>
  <si>
    <t xml:space="preserve"> 2016/17: 17,400,000 lbs                                  2017/18: 15,800,000 lbs                          2018/19: 14,100,000 lbs                        2019/20+: 12,700,000 lbs                   (CMP26, eff. 5/11/17)</t>
  </si>
  <si>
    <t>Part of S Atl snapper-grouper 20-fish bag limit (only 10 fish of any one species). Sale of recreationally caught fish prohibited.</t>
  </si>
  <si>
    <t>part of S Atl snapper-grouper 20-fish bag limit (only 10 of any one species). Sale of recreationally caught fish prohibited.</t>
  </si>
  <si>
    <t>3 fish per person per day, only from May 1 through August 31 (Reg 25).  Sale of recreationally caught fish prohibited.</t>
  </si>
  <si>
    <t>Part of Aggregate Snapper Bag Limit of 10/person/day of: lane, yellowtail, grey, mutton, queen, blackfin, cubera under 30", and silk snapper. Sale of recreationally caught fish prohibited.</t>
  </si>
  <si>
    <t>Sale of recreationally caught fish prohibited.Included in the Other Snapper Grouper Complex Species: 20 Fish Aggregate Bag Limit (only 10 of any one species)</t>
  </si>
  <si>
    <t>Sale of recreationally caught fish prohibited. Included in the Other Snapper Grouper Complex Species: 20 Fish Aggregate Bag Limit (only 10 of any one species)</t>
  </si>
  <si>
    <t>Sale of recreationally caught fish prohibited. Included in the Other Snapper Grouper Complex Species: 20 Fish Aggregate Bag Limit (only 10 of any one species)</t>
  </si>
  <si>
    <r>
      <t xml:space="preserve">If recreational landings reach or are projected to reach the recreational ACL, NMFS will </t>
    </r>
    <r>
      <rPr>
        <u/>
        <sz val="10"/>
        <color rgb="FF000000"/>
        <rFont val="Calibri"/>
        <family val="2"/>
        <scheme val="minor"/>
      </rPr>
      <t>close the recreational sector for the remainder of the fishing year</t>
    </r>
    <r>
      <rPr>
        <sz val="10"/>
        <color rgb="FF000000"/>
        <rFont val="Calibri"/>
        <family val="2"/>
        <scheme val="minor"/>
      </rPr>
      <t xml:space="preserve">, unless the RA determines that a closure is unnecessary, regardless if the stock status is overfished. If recreational landings, as estimated by the Science and Research Director, exceed the recreational ACL, then during the following fishing year, recreational landings will be monitored for a persistence in increased landings.  If necessary, the Regional Administrator shall publish a notice to </t>
    </r>
    <r>
      <rPr>
        <u/>
        <sz val="10"/>
        <color rgb="FF000000"/>
        <rFont val="Calibri"/>
        <family val="2"/>
        <scheme val="minor"/>
      </rPr>
      <t>reduce the length of fishing season and the recreational ACL in the following fishing year</t>
    </r>
    <r>
      <rPr>
        <sz val="10"/>
        <color rgb="FF000000"/>
        <rFont val="Calibri"/>
        <family val="2"/>
        <scheme val="minor"/>
      </rPr>
      <t xml:space="preserve"> by the amount of the recreational overage, only if the species, or one or more species in a species complex, is overfished and the total ACL (commercial ACL and recreational ACL) is exceeded.   (SG34)
</t>
    </r>
  </si>
  <si>
    <r>
      <t xml:space="preserve">12" FL, trip limit 1000 lbs ww  </t>
    </r>
    <r>
      <rPr>
        <i/>
        <sz val="10"/>
        <color rgb="FF000000"/>
        <rFont val="Calibri"/>
        <family val="2"/>
        <scheme val="minor"/>
      </rPr>
      <t xml:space="preserve">                             </t>
    </r>
  </si>
  <si>
    <r>
      <t xml:space="preserve">12" FL; part of S Atl snapper-grouper 20-fish bag limit (only 10 of any one species). Sale of recreationally caught fish prohibited.                                                    </t>
    </r>
    <r>
      <rPr>
        <i/>
        <sz val="10"/>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</si>
</sst>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0"/>
      <name val="Arial"/>
    </font>
    <font>
      <b/>
      <sz val="11"/>
      <color rgb="FF000000"/>
      <name val="Calibri"/>
      <family val="2"/>
    </font>
    <font>
      <sz val="11"/>
      <color rgb="FF000000"/>
      <name val="Calibri"/>
      <family val="2"/>
    </font>
    <font>
      <sz val="10"/>
      <color rgb="FF000000"/>
      <name val="Arial"/>
      <family val="2"/>
    </font>
    <font>
      <b/>
      <sz val="10"/>
      <color rgb="FF000000"/>
      <name val="Calibri"/>
      <family val="2"/>
    </font>
    <font>
      <sz val="10"/>
      <color rgb="FF000000"/>
      <name val="Calibri"/>
      <family val="2"/>
    </font>
    <font>
      <b/>
      <sz val="14"/>
      <color rgb="FF000000"/>
      <name val="Calibri"/>
      <family val="2"/>
    </font>
    <font>
      <sz val="11"/>
      <color rgb="FF000000"/>
      <name val="Calibri"/>
      <family val="2"/>
    </font>
    <font>
      <b/>
      <sz val="14"/>
      <color rgb="FF000000"/>
      <name val="Calibri"/>
      <family val="2"/>
    </font>
    <font>
      <sz val="10"/>
      <name val="Arial"/>
      <family val="2"/>
    </font>
    <font>
      <sz val="11"/>
      <name val="Calibri"/>
      <family val="2"/>
      <scheme val="minor"/>
    </font>
    <font>
      <i/>
      <sz val="11"/>
      <color rgb="FF000000"/>
      <name val="Calibri"/>
      <family val="2"/>
    </font>
    <font>
      <sz val="10"/>
      <name val="Calibri"/>
      <family val="2"/>
      <scheme val="minor"/>
    </font>
    <font>
      <sz val="10"/>
      <name val="Arial"/>
      <family val="2"/>
    </font>
    <font>
      <b/>
      <sz val="10"/>
      <color rgb="FF000000"/>
      <name val="Calibri"/>
      <family val="2"/>
      <scheme val="minor"/>
    </font>
    <font>
      <sz val="10"/>
      <color rgb="FF000000"/>
      <name val="Calibri"/>
      <family val="2"/>
      <scheme val="minor"/>
    </font>
    <font>
      <u/>
      <sz val="10"/>
      <color rgb="FF000000"/>
      <name val="Calibri"/>
      <family val="2"/>
      <scheme val="minor"/>
    </font>
    <font>
      <i/>
      <sz val="10"/>
      <color rgb="FF000000"/>
      <name val="Calibri"/>
      <family val="2"/>
      <scheme val="minor"/>
    </font>
    <font>
      <strike/>
      <sz val="10"/>
      <color rgb="FF000000"/>
      <name val="Calibri"/>
      <family val="2"/>
      <scheme val="minor"/>
    </font>
  </fonts>
  <fills count="9">
    <fill>
      <patternFill patternType="none"/>
    </fill>
    <fill>
      <patternFill patternType="gray125"/>
    </fill>
    <fill>
      <patternFill patternType="solid">
        <fgColor rgb="FFE6E6E6"/>
        <bgColor rgb="FFE6E6E6"/>
      </patternFill>
    </fill>
    <fill>
      <patternFill patternType="solid">
        <fgColor rgb="FFDBE5F1"/>
        <bgColor rgb="FFDBE5F1"/>
      </patternFill>
    </fill>
    <fill>
      <patternFill patternType="solid">
        <fgColor rgb="FFFFFFFF"/>
        <bgColor rgb="FFFFFFFF"/>
      </patternFill>
    </fill>
    <fill>
      <patternFill patternType="solid">
        <fgColor rgb="FFD9D9D9"/>
        <bgColor rgb="FFD9D9D9"/>
      </patternFill>
    </fill>
    <fill>
      <patternFill patternType="solid">
        <fgColor rgb="FFFFFF00"/>
        <bgColor rgb="FFFFFF00"/>
      </patternFill>
    </fill>
    <fill>
      <patternFill patternType="solid">
        <fgColor theme="0"/>
        <bgColor indexed="64"/>
      </patternFill>
    </fill>
    <fill>
      <patternFill patternType="solid">
        <fgColor theme="0"/>
        <bgColor rgb="FFE6E6E6"/>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3" fillId="0" borderId="0" applyFont="0" applyFill="0" applyBorder="0" applyAlignment="0" applyProtection="0"/>
  </cellStyleXfs>
  <cellXfs count="195">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164"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wrapText="1"/>
    </xf>
    <xf numFmtId="0" fontId="3" fillId="0" borderId="4" xfId="0" applyFont="1" applyBorder="1" applyAlignment="1">
      <alignment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2" fillId="6" borderId="4" xfId="0" applyFont="1" applyFill="1" applyBorder="1"/>
    <xf numFmtId="0" fontId="4" fillId="2" borderId="2" xfId="0" applyFont="1" applyFill="1" applyBorder="1" applyAlignment="1">
      <alignment horizontal="center" vertical="center" wrapText="1"/>
    </xf>
    <xf numFmtId="0" fontId="0" fillId="0" borderId="4" xfId="0" applyFont="1" applyBorder="1"/>
    <xf numFmtId="0" fontId="2" fillId="0" borderId="4" xfId="0" applyFont="1" applyBorder="1"/>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9"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4" xfId="0" applyFont="1" applyBorder="1"/>
    <xf numFmtId="0" fontId="9" fillId="0" borderId="4" xfId="0" applyFont="1" applyBorder="1"/>
    <xf numFmtId="0" fontId="9" fillId="0" borderId="0" xfId="0" applyFont="1"/>
    <xf numFmtId="3" fontId="7" fillId="0" borderId="1" xfId="0" applyNumberFormat="1" applyFont="1" applyBorder="1" applyAlignment="1">
      <alignment horizontal="center" vertical="center" wrapText="1"/>
    </xf>
    <xf numFmtId="0" fontId="0" fillId="0" borderId="0" xfId="0"/>
    <xf numFmtId="0" fontId="0" fillId="0" borderId="0" xfId="0"/>
    <xf numFmtId="0" fontId="0" fillId="0" borderId="0" xfId="0"/>
    <xf numFmtId="0" fontId="2" fillId="7" borderId="4" xfId="0" applyFont="1" applyFill="1" applyBorder="1"/>
    <xf numFmtId="0" fontId="0" fillId="0" borderId="0" xfId="0"/>
    <xf numFmtId="0" fontId="0" fillId="0" borderId="0" xfId="0"/>
    <xf numFmtId="0" fontId="0" fillId="0" borderId="0" xfId="0"/>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xf numFmtId="0" fontId="0" fillId="0" borderId="1" xfId="0" applyBorder="1"/>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xf numFmtId="0" fontId="2" fillId="0" borderId="1" xfId="0" applyFont="1" applyBorder="1" applyAlignment="1">
      <alignment horizontal="center" vertical="center"/>
    </xf>
    <xf numFmtId="0" fontId="5" fillId="0" borderId="4" xfId="0" applyFont="1" applyBorder="1"/>
    <xf numFmtId="0" fontId="0" fillId="7" borderId="0" xfId="0" applyFill="1"/>
    <xf numFmtId="0" fontId="0" fillId="0" borderId="1" xfId="0" applyBorder="1" applyAlignment="1"/>
    <xf numFmtId="0" fontId="2" fillId="0" borderId="12" xfId="0" applyFont="1" applyBorder="1" applyAlignment="1">
      <alignment horizontal="center" vertical="center"/>
    </xf>
    <xf numFmtId="0" fontId="2" fillId="0" borderId="5" xfId="0" applyFont="1" applyBorder="1" applyAlignment="1">
      <alignment horizontal="center" vertical="center"/>
    </xf>
    <xf numFmtId="3" fontId="2" fillId="0" borderId="5" xfId="0" applyNumberFormat="1" applyFont="1" applyBorder="1" applyAlignment="1">
      <alignment horizontal="center" vertical="center" wrapText="1"/>
    </xf>
    <xf numFmtId="0" fontId="0" fillId="0" borderId="0" xfId="0"/>
    <xf numFmtId="0" fontId="12" fillId="0" borderId="0" xfId="0" applyFont="1" applyAlignment="1">
      <alignment horizontal="center" vertical="center" wrapText="1"/>
    </xf>
    <xf numFmtId="3" fontId="12" fillId="0" borderId="1" xfId="0" applyNumberFormat="1" applyFont="1" applyBorder="1" applyAlignment="1">
      <alignment horizontal="center" vertical="center"/>
    </xf>
    <xf numFmtId="0" fontId="0" fillId="0" borderId="0" xfId="0"/>
    <xf numFmtId="0" fontId="0" fillId="0" borderId="0" xfId="0"/>
    <xf numFmtId="0" fontId="12" fillId="0" borderId="14" xfId="0" applyFont="1" applyBorder="1" applyAlignment="1">
      <alignment horizontal="center" vertical="top" wrapText="1"/>
    </xf>
    <xf numFmtId="0" fontId="12" fillId="0" borderId="14"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xf>
    <xf numFmtId="0" fontId="0" fillId="0" borderId="9" xfId="0" applyBorder="1"/>
    <xf numFmtId="0" fontId="0" fillId="0" borderId="10" xfId="0" applyBorder="1"/>
    <xf numFmtId="0" fontId="0" fillId="0" borderId="0" xfId="0"/>
    <xf numFmtId="9" fontId="4" fillId="2" borderId="1" xfId="0" applyNumberFormat="1" applyFont="1" applyFill="1" applyBorder="1" applyAlignment="1">
      <alignment horizontal="center" vertical="center" wrapText="1"/>
    </xf>
    <xf numFmtId="3" fontId="0" fillId="0" borderId="0" xfId="0" applyNumberFormat="1"/>
    <xf numFmtId="1" fontId="4" fillId="2" borderId="1"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0" fillId="0" borderId="0" xfId="0" applyNumberFormat="1" applyAlignment="1">
      <alignment horizontal="center" vertical="center"/>
    </xf>
    <xf numFmtId="164" fontId="4" fillId="2" borderId="3" xfId="0" applyNumberFormat="1" applyFont="1" applyFill="1" applyBorder="1" applyAlignment="1">
      <alignment horizontal="center" vertical="center" wrapText="1"/>
    </xf>
    <xf numFmtId="9"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3" fontId="0" fillId="0" borderId="9" xfId="0" applyNumberFormat="1" applyBorder="1"/>
    <xf numFmtId="3" fontId="0" fillId="0" borderId="10" xfId="0" applyNumberFormat="1" applyBorder="1"/>
    <xf numFmtId="3" fontId="2" fillId="0" borderId="5" xfId="0" applyNumberFormat="1" applyFont="1" applyBorder="1" applyAlignment="1">
      <alignment horizontal="center" vertical="center"/>
    </xf>
    <xf numFmtId="3" fontId="2" fillId="0" borderId="1" xfId="0" applyNumberFormat="1" applyFont="1" applyBorder="1" applyAlignment="1">
      <alignment horizontal="left" vertical="center" wrapText="1"/>
    </xf>
    <xf numFmtId="3" fontId="2" fillId="0" borderId="2" xfId="0" applyNumberFormat="1" applyFont="1" applyBorder="1" applyAlignment="1">
      <alignment horizontal="center" vertical="center"/>
    </xf>
    <xf numFmtId="3" fontId="2" fillId="0" borderId="9" xfId="0" applyNumberFormat="1" applyFont="1" applyBorder="1" applyAlignment="1">
      <alignment horizontal="center" vertical="center"/>
    </xf>
    <xf numFmtId="3" fontId="2" fillId="0" borderId="10" xfId="0" applyNumberFormat="1" applyFont="1" applyBorder="1" applyAlignment="1">
      <alignment horizontal="center" vertical="center"/>
    </xf>
    <xf numFmtId="0" fontId="2"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xf numFmtId="0" fontId="2" fillId="0" borderId="1" xfId="0" applyFont="1" applyBorder="1" applyAlignment="1">
      <alignment horizontal="center" vertical="center" wrapText="1"/>
    </xf>
    <xf numFmtId="0" fontId="4" fillId="8" borderId="2"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64" fontId="2" fillId="0" borderId="2"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4" borderId="1" xfId="0" applyFont="1" applyFill="1" applyBorder="1" applyAlignment="1">
      <alignment horizontal="center" vertical="center" wrapText="1"/>
    </xf>
    <xf numFmtId="9" fontId="2" fillId="0" borderId="1" xfId="0" applyNumberFormat="1" applyFont="1" applyBorder="1" applyAlignment="1">
      <alignment horizontal="center" vertical="center"/>
    </xf>
    <xf numFmtId="0" fontId="0" fillId="0" borderId="9" xfId="0" applyBorder="1"/>
    <xf numFmtId="0" fontId="0" fillId="0" borderId="10" xfId="0" applyBorder="1"/>
    <xf numFmtId="0" fontId="7" fillId="0" borderId="2" xfId="0" applyFont="1" applyBorder="1" applyAlignment="1">
      <alignment horizontal="center" vertical="center" wrapText="1"/>
    </xf>
    <xf numFmtId="0" fontId="0" fillId="0" borderId="0" xfId="0"/>
    <xf numFmtId="0" fontId="0" fillId="0" borderId="9" xfId="0" applyBorder="1" applyAlignment="1">
      <alignment wrapText="1"/>
    </xf>
    <xf numFmtId="0" fontId="0" fillId="0" borderId="10" xfId="0" applyBorder="1" applyAlignment="1">
      <alignment wrapText="1"/>
    </xf>
    <xf numFmtId="0" fontId="2" fillId="8" borderId="2" xfId="0" applyFont="1" applyFill="1" applyBorder="1" applyAlignment="1">
      <alignment horizontal="center" vertical="center" wrapText="1"/>
    </xf>
    <xf numFmtId="0" fontId="2" fillId="8" borderId="10" xfId="0" applyFont="1" applyFill="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8"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10" fillId="0" borderId="0" xfId="0" applyFont="1" applyAlignment="1">
      <alignment horizontal="center" wrapText="1"/>
    </xf>
    <xf numFmtId="0" fontId="12" fillId="0" borderId="0" xfId="0" applyFont="1"/>
    <xf numFmtId="1" fontId="12" fillId="0" borderId="1" xfId="0" applyNumberFormat="1" applyFont="1" applyBorder="1" applyAlignment="1">
      <alignment horizontal="center" vertical="center"/>
    </xf>
    <xf numFmtId="164" fontId="12" fillId="0" borderId="1" xfId="1" applyNumberFormat="1" applyFont="1" applyBorder="1" applyAlignment="1">
      <alignment horizontal="center" vertical="center"/>
    </xf>
    <xf numFmtId="0" fontId="12" fillId="0" borderId="0" xfId="0" applyFont="1" applyFill="1"/>
    <xf numFmtId="0" fontId="15" fillId="0" borderId="14" xfId="0" applyFont="1" applyBorder="1" applyAlignment="1">
      <alignment horizontal="center" vertical="center" wrapText="1"/>
    </xf>
    <xf numFmtId="0" fontId="12" fillId="0" borderId="14" xfId="0" applyFont="1" applyBorder="1"/>
    <xf numFmtId="0" fontId="15" fillId="0" borderId="4" xfId="0" applyFont="1" applyBorder="1" applyAlignment="1">
      <alignment horizontal="center" vertical="center" wrapText="1"/>
    </xf>
    <xf numFmtId="0" fontId="12" fillId="0" borderId="1" xfId="0" applyFont="1" applyBorder="1"/>
    <xf numFmtId="9" fontId="12" fillId="0" borderId="1" xfId="0" applyNumberFormat="1" applyFont="1" applyBorder="1"/>
    <xf numFmtId="0" fontId="12" fillId="0" borderId="3" xfId="0" applyFont="1" applyBorder="1"/>
    <xf numFmtId="0" fontId="12" fillId="0" borderId="11" xfId="0" applyFont="1" applyBorder="1"/>
    <xf numFmtId="0" fontId="12" fillId="0" borderId="4" xfId="0" applyFont="1" applyBorder="1"/>
    <xf numFmtId="0" fontId="14" fillId="2" borderId="14" xfId="0" applyFont="1" applyFill="1" applyBorder="1" applyAlignment="1">
      <alignment horizontal="center" vertical="center" wrapText="1"/>
    </xf>
    <xf numFmtId="9" fontId="14" fillId="2" borderId="14" xfId="0" applyNumberFormat="1" applyFont="1" applyFill="1" applyBorder="1" applyAlignment="1">
      <alignment horizontal="center" vertical="center" wrapText="1"/>
    </xf>
    <xf numFmtId="0" fontId="14" fillId="3" borderId="14" xfId="0" applyFont="1" applyFill="1" applyBorder="1" applyAlignment="1">
      <alignment horizontal="center" vertical="center" wrapText="1"/>
    </xf>
    <xf numFmtId="164" fontId="14" fillId="2" borderId="14" xfId="0" applyNumberFormat="1" applyFont="1" applyFill="1" applyBorder="1" applyAlignment="1">
      <alignment horizontal="center" vertical="center" wrapText="1"/>
    </xf>
    <xf numFmtId="3" fontId="14" fillId="2" borderId="14" xfId="0" applyNumberFormat="1" applyFont="1" applyFill="1" applyBorder="1" applyAlignment="1">
      <alignment horizontal="center" vertical="center" wrapText="1"/>
    </xf>
    <xf numFmtId="1" fontId="14" fillId="2" borderId="14" xfId="0" applyNumberFormat="1" applyFont="1" applyFill="1" applyBorder="1" applyAlignment="1">
      <alignment horizontal="center" vertical="center" wrapText="1"/>
    </xf>
    <xf numFmtId="164" fontId="14" fillId="2" borderId="14" xfId="1" applyNumberFormat="1" applyFont="1" applyFill="1" applyBorder="1" applyAlignment="1">
      <alignment horizontal="center" vertical="center" wrapText="1"/>
    </xf>
    <xf numFmtId="0" fontId="15" fillId="0" borderId="14" xfId="0" applyFont="1" applyBorder="1" applyAlignment="1">
      <alignment horizontal="center" vertical="center" wrapText="1"/>
    </xf>
    <xf numFmtId="3" fontId="15" fillId="0" borderId="14" xfId="0" applyNumberFormat="1" applyFont="1" applyBorder="1" applyAlignment="1">
      <alignment horizontal="center" vertical="center" wrapText="1"/>
    </xf>
    <xf numFmtId="9" fontId="15" fillId="0" borderId="14" xfId="0" applyNumberFormat="1" applyFont="1" applyBorder="1" applyAlignment="1">
      <alignment horizontal="center" vertical="center" wrapText="1"/>
    </xf>
    <xf numFmtId="10" fontId="15" fillId="0" borderId="14" xfId="0" applyNumberFormat="1" applyFont="1" applyBorder="1" applyAlignment="1">
      <alignment horizontal="center" vertical="center" wrapText="1"/>
    </xf>
    <xf numFmtId="3" fontId="12" fillId="0" borderId="14" xfId="0" applyNumberFormat="1" applyFont="1" applyBorder="1" applyAlignment="1">
      <alignment horizontal="center" vertical="center"/>
    </xf>
    <xf numFmtId="1" fontId="12" fillId="0" borderId="14" xfId="0" applyNumberFormat="1" applyFont="1" applyBorder="1" applyAlignment="1">
      <alignment horizontal="center" vertical="center"/>
    </xf>
    <xf numFmtId="164" fontId="12" fillId="0" borderId="14" xfId="1" applyNumberFormat="1" applyFont="1" applyBorder="1" applyAlignment="1">
      <alignment horizontal="center" vertical="center"/>
    </xf>
    <xf numFmtId="0" fontId="15" fillId="0"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9" fontId="15" fillId="0" borderId="14" xfId="0" applyNumberFormat="1" applyFont="1" applyFill="1" applyBorder="1" applyAlignment="1">
      <alignment horizontal="center" vertical="center" wrapText="1"/>
    </xf>
    <xf numFmtId="10" fontId="15" fillId="0" borderId="14" xfId="0" applyNumberFormat="1"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2" fillId="0" borderId="14" xfId="0" applyFont="1" applyBorder="1" applyAlignment="1">
      <alignment horizontal="center" vertical="center"/>
    </xf>
    <xf numFmtId="3" fontId="15" fillId="0" borderId="14" xfId="0" applyNumberFormat="1" applyFont="1" applyFill="1" applyBorder="1" applyAlignment="1">
      <alignment horizontal="center" vertical="center" wrapText="1"/>
    </xf>
    <xf numFmtId="1" fontId="15" fillId="0" borderId="14" xfId="0" applyNumberFormat="1" applyFont="1" applyFill="1" applyBorder="1" applyAlignment="1">
      <alignment horizontal="center" vertical="center" wrapText="1"/>
    </xf>
    <xf numFmtId="164" fontId="15" fillId="0" borderId="14" xfId="1" applyNumberFormat="1" applyFont="1" applyFill="1" applyBorder="1" applyAlignment="1">
      <alignment horizontal="center" vertical="center" wrapText="1"/>
    </xf>
    <xf numFmtId="1" fontId="15" fillId="0" borderId="14" xfId="0" applyNumberFormat="1" applyFont="1" applyBorder="1" applyAlignment="1">
      <alignment horizontal="center" vertical="center" wrapText="1"/>
    </xf>
    <xf numFmtId="164" fontId="15" fillId="0" borderId="14" xfId="1" applyNumberFormat="1" applyFont="1" applyBorder="1" applyAlignment="1">
      <alignment horizontal="center" vertical="center" wrapText="1"/>
    </xf>
    <xf numFmtId="0" fontId="12" fillId="0" borderId="14" xfId="0" applyFont="1" applyBorder="1" applyAlignment="1">
      <alignment horizontal="center" wrapText="1"/>
    </xf>
    <xf numFmtId="0" fontId="15" fillId="4" borderId="14" xfId="0" applyFont="1" applyFill="1" applyBorder="1" applyAlignment="1">
      <alignment horizontal="center" vertical="center" wrapText="1"/>
    </xf>
    <xf numFmtId="3" fontId="15" fillId="0" borderId="14" xfId="0" applyNumberFormat="1" applyFont="1" applyBorder="1" applyAlignment="1">
      <alignment horizontal="center" vertical="center" wrapText="1"/>
    </xf>
    <xf numFmtId="10" fontId="15" fillId="0" borderId="14" xfId="0" applyNumberFormat="1" applyFont="1" applyBorder="1" applyAlignment="1">
      <alignment horizontal="center" vertical="center" wrapText="1"/>
    </xf>
    <xf numFmtId="1" fontId="15" fillId="0" borderId="14" xfId="0" applyNumberFormat="1" applyFont="1" applyBorder="1" applyAlignment="1">
      <alignment horizontal="center" vertical="center" wrapText="1"/>
    </xf>
    <xf numFmtId="164" fontId="15" fillId="0" borderId="14" xfId="1" applyNumberFormat="1" applyFont="1" applyBorder="1" applyAlignment="1">
      <alignment horizontal="center" vertical="center" wrapText="1"/>
    </xf>
    <xf numFmtId="9" fontId="15" fillId="4" borderId="14" xfId="0" applyNumberFormat="1" applyFont="1" applyFill="1" applyBorder="1" applyAlignment="1">
      <alignment horizontal="center" vertical="center" wrapText="1"/>
    </xf>
    <xf numFmtId="10" fontId="15" fillId="4" borderId="14" xfId="0" applyNumberFormat="1" applyFont="1" applyFill="1" applyBorder="1" applyAlignment="1">
      <alignment horizontal="center" vertical="center" wrapText="1"/>
    </xf>
    <xf numFmtId="3" fontId="15" fillId="4" borderId="14" xfId="0" applyNumberFormat="1" applyFont="1" applyFill="1" applyBorder="1" applyAlignment="1">
      <alignment horizontal="center" vertical="center" wrapText="1"/>
    </xf>
    <xf numFmtId="1" fontId="15" fillId="4" borderId="14" xfId="0" applyNumberFormat="1" applyFont="1" applyFill="1" applyBorder="1" applyAlignment="1">
      <alignment horizontal="center" vertical="center" wrapText="1"/>
    </xf>
    <xf numFmtId="164" fontId="15" fillId="4" borderId="14" xfId="1" applyNumberFormat="1" applyFont="1" applyFill="1" applyBorder="1" applyAlignment="1">
      <alignment horizontal="center" vertical="center" wrapText="1"/>
    </xf>
    <xf numFmtId="9" fontId="15" fillId="0" borderId="14" xfId="0" applyNumberFormat="1" applyFont="1" applyBorder="1" applyAlignment="1">
      <alignment horizontal="center" vertical="center" wrapText="1"/>
    </xf>
    <xf numFmtId="0" fontId="14" fillId="5" borderId="14" xfId="0" applyFont="1" applyFill="1" applyBorder="1" applyAlignment="1">
      <alignment horizontal="center" vertical="center" wrapText="1"/>
    </xf>
    <xf numFmtId="3" fontId="15" fillId="5" borderId="14" xfId="0" applyNumberFormat="1" applyFont="1" applyFill="1" applyBorder="1" applyAlignment="1">
      <alignment horizontal="center" vertical="center" wrapText="1"/>
    </xf>
    <xf numFmtId="9" fontId="15" fillId="5" borderId="14" xfId="0" applyNumberFormat="1" applyFont="1" applyFill="1" applyBorder="1" applyAlignment="1">
      <alignment horizontal="center" vertical="center" wrapText="1"/>
    </xf>
    <xf numFmtId="3" fontId="15" fillId="3" borderId="14" xfId="0" applyNumberFormat="1" applyFont="1" applyFill="1" applyBorder="1" applyAlignment="1">
      <alignment horizontal="center" vertical="center" wrapText="1"/>
    </xf>
    <xf numFmtId="165" fontId="15" fillId="5" borderId="14" xfId="0" applyNumberFormat="1"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 fontId="15" fillId="5" borderId="14" xfId="0" applyNumberFormat="1" applyFont="1" applyFill="1" applyBorder="1" applyAlignment="1">
      <alignment horizontal="center" vertical="center" wrapText="1"/>
    </xf>
    <xf numFmtId="164" fontId="15" fillId="5" borderId="14" xfId="1" applyNumberFormat="1" applyFont="1" applyFill="1" applyBorder="1" applyAlignment="1">
      <alignment horizontal="center" vertical="center" wrapText="1"/>
    </xf>
    <xf numFmtId="3" fontId="15" fillId="7" borderId="14" xfId="0" applyNumberFormat="1" applyFont="1" applyFill="1" applyBorder="1" applyAlignment="1">
      <alignment horizontal="center" vertical="center" wrapText="1"/>
    </xf>
    <xf numFmtId="9" fontId="15" fillId="7" borderId="14" xfId="0" applyNumberFormat="1" applyFont="1" applyFill="1" applyBorder="1" applyAlignment="1">
      <alignment horizontal="center" vertical="center" wrapText="1"/>
    </xf>
    <xf numFmtId="9" fontId="12" fillId="0" borderId="14" xfId="0" applyNumberFormat="1" applyFont="1" applyBorder="1" applyAlignment="1">
      <alignment horizontal="center" vertical="center"/>
    </xf>
    <xf numFmtId="0" fontId="18" fillId="0" borderId="14" xfId="0" applyFont="1" applyBorder="1" applyAlignment="1">
      <alignment horizontal="center" vertical="center" wrapText="1"/>
    </xf>
    <xf numFmtId="9" fontId="12" fillId="0" borderId="4" xfId="0" applyNumberFormat="1" applyFont="1" applyBorder="1"/>
    <xf numFmtId="3" fontId="12" fillId="0" borderId="4" xfId="0" applyNumberFormat="1" applyFont="1" applyBorder="1" applyAlignment="1">
      <alignment horizontal="center" vertical="center"/>
    </xf>
    <xf numFmtId="1" fontId="12" fillId="0" borderId="4" xfId="0" applyNumberFormat="1" applyFont="1" applyBorder="1" applyAlignment="1">
      <alignment horizontal="center" vertical="center"/>
    </xf>
    <xf numFmtId="164" fontId="12" fillId="0" borderId="4" xfId="1" applyNumberFormat="1" applyFont="1" applyBorder="1" applyAlignment="1">
      <alignment horizontal="center" vertical="center"/>
    </xf>
    <xf numFmtId="0" fontId="15" fillId="0" borderId="4" xfId="0" applyFont="1" applyBorder="1" applyAlignment="1">
      <alignment vertical="center" wrapText="1"/>
    </xf>
  </cellXfs>
  <cellStyles count="2">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327660</xdr:colOff>
      <xdr:row>4</xdr:row>
      <xdr:rowOff>2621280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327660</xdr:colOff>
      <xdr:row>4</xdr:row>
      <xdr:rowOff>2621280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327660</xdr:colOff>
      <xdr:row>4</xdr:row>
      <xdr:rowOff>2621280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327660</xdr:colOff>
      <xdr:row>4</xdr:row>
      <xdr:rowOff>2621280</xdr:rowOff>
    </xdr:to>
    <xdr:sp macro="" textlink="">
      <xdr:nvSpPr>
        <xdr:cNvPr id="4" name="AutoShap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327660</xdr:colOff>
      <xdr:row>4</xdr:row>
      <xdr:rowOff>2621280</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2907665" y="28196963"/>
    <xdr:ext cx="7029450" cy="4667250"/>
    <xdr:pic>
      <xdr:nvPicPr>
        <xdr:cNvPr id="4" name="image03.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xfrm>
          <a:off x="2907665" y="28196963"/>
          <a:ext cx="7029450" cy="4667250"/>
        </a:xfrm>
        <a:prstGeom prst="rect">
          <a:avLst/>
        </a:prstGeom>
        <a:noFill/>
      </xdr:spPr>
    </xdr:pic>
    <xdr:clientData fLocksWithSheet="0"/>
  </xdr:absoluteAnchor>
  <xdr:twoCellAnchor>
    <xdr:from>
      <xdr:col>0</xdr:col>
      <xdr:colOff>0</xdr:colOff>
      <xdr:row>0</xdr:row>
      <xdr:rowOff>0</xdr:rowOff>
    </xdr:from>
    <xdr:to>
      <xdr:col>6</xdr:col>
      <xdr:colOff>2331720</xdr:colOff>
      <xdr:row>9</xdr:row>
      <xdr:rowOff>220980</xdr:rowOff>
    </xdr:to>
    <xdr:sp macro="" textlink="">
      <xdr:nvSpPr>
        <xdr:cNvPr id="2050" name="Rectangle 2" hidden="1">
          <a:extLst>
            <a:ext uri="{FF2B5EF4-FFF2-40B4-BE49-F238E27FC236}">
              <a16:creationId xmlns:a16="http://schemas.microsoft.com/office/drawing/2014/main" id="{00000000-0008-0000-0200-00000208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editAs="oneCell">
    <xdr:from>
      <xdr:col>7</xdr:col>
      <xdr:colOff>1504950</xdr:colOff>
      <xdr:row>20</xdr:row>
      <xdr:rowOff>19050</xdr:rowOff>
    </xdr:from>
    <xdr:to>
      <xdr:col>10</xdr:col>
      <xdr:colOff>2989610</xdr:colOff>
      <xdr:row>30</xdr:row>
      <xdr:rowOff>15241</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stretch>
          <a:fillRect/>
        </a:stretch>
      </xdr:blipFill>
      <xdr:spPr>
        <a:xfrm>
          <a:off x="9544050" y="33528000"/>
          <a:ext cx="7860695" cy="1914525"/>
        </a:xfrm>
        <a:prstGeom prst="rect">
          <a:avLst/>
        </a:prstGeom>
      </xdr:spPr>
    </xdr:pic>
    <xdr:clientData/>
  </xdr:twoCellAnchor>
  <xdr:twoCellAnchor>
    <xdr:from>
      <xdr:col>0</xdr:col>
      <xdr:colOff>0</xdr:colOff>
      <xdr:row>0</xdr:row>
      <xdr:rowOff>0</xdr:rowOff>
    </xdr:from>
    <xdr:to>
      <xdr:col>6</xdr:col>
      <xdr:colOff>2331720</xdr:colOff>
      <xdr:row>9</xdr:row>
      <xdr:rowOff>220980</xdr:rowOff>
    </xdr:to>
    <xdr:sp macro="" textlink="">
      <xdr:nvSpPr>
        <xdr:cNvPr id="5" name="AutoShape 2">
          <a:extLst>
            <a:ext uri="{FF2B5EF4-FFF2-40B4-BE49-F238E27FC236}">
              <a16:creationId xmlns:a16="http://schemas.microsoft.com/office/drawing/2014/main" id="{00000000-0008-0000-0200-000005000000}"/>
            </a:ext>
          </a:extLst>
        </xdr:cNvPr>
        <xdr:cNvSpPr>
          <a:spLocks noChangeArrowheads="1"/>
        </xdr:cNvSpPr>
      </xdr:nvSpPr>
      <xdr:spPr bwMode="auto">
        <a:xfrm>
          <a:off x="0" y="0"/>
          <a:ext cx="7620000" cy="77952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2331720</xdr:colOff>
      <xdr:row>9</xdr:row>
      <xdr:rowOff>220980</xdr:rowOff>
    </xdr:to>
    <xdr:sp macro="" textlink="">
      <xdr:nvSpPr>
        <xdr:cNvPr id="7" name="AutoShape 2">
          <a:extLst>
            <a:ext uri="{FF2B5EF4-FFF2-40B4-BE49-F238E27FC236}">
              <a16:creationId xmlns:a16="http://schemas.microsoft.com/office/drawing/2014/main" id="{00000000-0008-0000-0200-000007000000}"/>
            </a:ext>
          </a:extLst>
        </xdr:cNvPr>
        <xdr:cNvSpPr>
          <a:spLocks noChangeArrowheads="1"/>
        </xdr:cNvSpPr>
      </xdr:nvSpPr>
      <xdr:spPr bwMode="auto">
        <a:xfrm>
          <a:off x="0" y="0"/>
          <a:ext cx="7620000" cy="779526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19</xdr:col>
      <xdr:colOff>533400</xdr:colOff>
      <xdr:row>6</xdr:row>
      <xdr:rowOff>340895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6400" y="232611"/>
          <a:ext cx="6629400" cy="434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272"/>
  <sheetViews>
    <sheetView tabSelected="1" zoomScale="110" zoomScaleNormal="110" workbookViewId="0">
      <pane xSplit="1" ySplit="1" topLeftCell="B2" activePane="bottomRight" state="frozen"/>
      <selection pane="topRight" activeCell="B1" sqref="B1"/>
      <selection pane="bottomLeft" activeCell="A2" sqref="A2"/>
      <selection pane="bottomRight" activeCell="W57" sqref="W57"/>
    </sheetView>
  </sheetViews>
  <sheetFormatPr defaultColWidth="17.28515625" defaultRowHeight="15" customHeight="1" x14ac:dyDescent="0.2"/>
  <cols>
    <col min="1" max="1" width="31.42578125" style="136" customWidth="1"/>
    <col min="2" max="2" width="20.42578125" style="136" customWidth="1"/>
    <col min="3" max="3" width="19.42578125" style="136" customWidth="1"/>
    <col min="4" max="4" width="15.140625" style="137" customWidth="1"/>
    <col min="5" max="5" width="21.42578125" style="136" customWidth="1"/>
    <col min="6" max="6" width="19.85546875" style="136" customWidth="1"/>
    <col min="7" max="7" width="21.42578125" style="136" customWidth="1"/>
    <col min="8" max="8" width="12.7109375" style="136" customWidth="1"/>
    <col min="9" max="9" width="12.28515625" style="138" customWidth="1"/>
    <col min="10" max="10" width="14.42578125" style="54" customWidth="1"/>
    <col min="11" max="11" width="14.5703125" style="54" customWidth="1"/>
    <col min="12" max="12" width="14.28515625" style="54" customWidth="1"/>
    <col min="13" max="13" width="13.5703125" style="130" customWidth="1"/>
    <col min="14" max="14" width="13.28515625" style="130" customWidth="1"/>
    <col min="15" max="15" width="13.5703125" style="131" customWidth="1"/>
    <col min="16" max="16" width="47.42578125" style="139" customWidth="1"/>
    <col min="17" max="17" width="57.5703125" style="136" customWidth="1"/>
    <col min="18" max="21" width="24.42578125" style="129" customWidth="1"/>
    <col min="22" max="22" width="18.7109375" style="129" customWidth="1"/>
    <col min="23" max="23" width="33.140625" style="129" customWidth="1"/>
    <col min="24" max="25" width="32.140625" style="129" customWidth="1"/>
    <col min="26" max="26" width="31.140625" style="129" customWidth="1"/>
    <col min="27" max="27" width="25" style="129" customWidth="1"/>
    <col min="28" max="16384" width="17.28515625" style="129"/>
  </cols>
  <sheetData>
    <row r="1" spans="1:27" ht="27.75" customHeight="1" x14ac:dyDescent="0.2">
      <c r="A1" s="141" t="s">
        <v>0</v>
      </c>
      <c r="B1" s="141" t="s">
        <v>506</v>
      </c>
      <c r="C1" s="141" t="s">
        <v>502</v>
      </c>
      <c r="D1" s="142" t="s">
        <v>505</v>
      </c>
      <c r="E1" s="143" t="s">
        <v>1</v>
      </c>
      <c r="F1" s="143" t="s">
        <v>2</v>
      </c>
      <c r="G1" s="141" t="s">
        <v>3</v>
      </c>
      <c r="H1" s="144" t="s">
        <v>4</v>
      </c>
      <c r="I1" s="144" t="s">
        <v>5</v>
      </c>
      <c r="J1" s="145" t="s">
        <v>496</v>
      </c>
      <c r="K1" s="145" t="s">
        <v>497</v>
      </c>
      <c r="L1" s="145" t="s">
        <v>498</v>
      </c>
      <c r="M1" s="146" t="s">
        <v>499</v>
      </c>
      <c r="N1" s="146" t="s">
        <v>500</v>
      </c>
      <c r="O1" s="147" t="s">
        <v>501</v>
      </c>
      <c r="P1" s="141" t="s">
        <v>33</v>
      </c>
      <c r="Q1" s="141" t="s">
        <v>34</v>
      </c>
      <c r="R1" s="141" t="s">
        <v>8</v>
      </c>
      <c r="S1" s="141" t="s">
        <v>9</v>
      </c>
      <c r="T1" s="141" t="s">
        <v>10</v>
      </c>
      <c r="U1" s="141" t="s">
        <v>11</v>
      </c>
      <c r="V1" s="141" t="s">
        <v>12</v>
      </c>
      <c r="W1" s="141" t="s">
        <v>13</v>
      </c>
      <c r="X1" s="141" t="s">
        <v>14</v>
      </c>
      <c r="Y1" s="141" t="s">
        <v>15</v>
      </c>
      <c r="Z1" s="141" t="s">
        <v>16</v>
      </c>
      <c r="AA1" s="141" t="s">
        <v>17</v>
      </c>
    </row>
    <row r="2" spans="1:27" ht="178.5" x14ac:dyDescent="0.2">
      <c r="A2" s="148" t="s">
        <v>35</v>
      </c>
      <c r="B2" s="148"/>
      <c r="C2" s="149" t="s">
        <v>206</v>
      </c>
      <c r="D2" s="150">
        <v>1</v>
      </c>
      <c r="E2" s="149" t="s">
        <v>204</v>
      </c>
      <c r="F2" s="149" t="s">
        <v>205</v>
      </c>
      <c r="G2" s="149" t="s">
        <v>206</v>
      </c>
      <c r="H2" s="151">
        <v>0.18529999999999899</v>
      </c>
      <c r="I2" s="151">
        <v>0.81469999999999898</v>
      </c>
      <c r="J2" s="152">
        <v>21541.333333333332</v>
      </c>
      <c r="K2" s="152">
        <v>167585.66666666666</v>
      </c>
      <c r="L2" s="152">
        <v>189127</v>
      </c>
      <c r="M2" s="153">
        <v>14.31</v>
      </c>
      <c r="N2" s="153">
        <v>25.333333333333332</v>
      </c>
      <c r="O2" s="154">
        <v>0.23277799521956286</v>
      </c>
      <c r="P2" s="148" t="s">
        <v>245</v>
      </c>
      <c r="Q2" s="148" t="s">
        <v>539</v>
      </c>
      <c r="R2" s="148" t="s">
        <v>19</v>
      </c>
      <c r="S2" s="148" t="s">
        <v>249</v>
      </c>
      <c r="T2" s="148" t="s">
        <v>19</v>
      </c>
      <c r="U2" s="148" t="s">
        <v>249</v>
      </c>
      <c r="V2" s="148" t="s">
        <v>39</v>
      </c>
      <c r="W2" s="148"/>
      <c r="X2" s="148" t="s">
        <v>532</v>
      </c>
      <c r="Y2" s="148"/>
      <c r="Z2" s="148" t="s">
        <v>250</v>
      </c>
      <c r="AA2" s="148" t="s">
        <v>251</v>
      </c>
    </row>
    <row r="3" spans="1:27" ht="51" x14ac:dyDescent="0.2">
      <c r="A3" s="148" t="s">
        <v>40</v>
      </c>
      <c r="B3" s="148"/>
      <c r="C3" s="148" t="s">
        <v>208</v>
      </c>
      <c r="D3" s="150">
        <v>1</v>
      </c>
      <c r="E3" s="148" t="s">
        <v>488</v>
      </c>
      <c r="F3" s="148" t="s">
        <v>207</v>
      </c>
      <c r="G3" s="148" t="s">
        <v>208</v>
      </c>
      <c r="H3" s="151">
        <v>0.212499999999999</v>
      </c>
      <c r="I3" s="151">
        <v>0.78749999999999898</v>
      </c>
      <c r="J3" s="152">
        <v>1779.6666666666667</v>
      </c>
      <c r="K3" s="152">
        <v>4016</v>
      </c>
      <c r="L3" s="152">
        <v>5795.666666666667</v>
      </c>
      <c r="M3" s="153">
        <v>13.443333333333333</v>
      </c>
      <c r="N3" s="153">
        <v>8.2000000000000011</v>
      </c>
      <c r="O3" s="154">
        <v>9.3104574638414539E-2</v>
      </c>
      <c r="P3" s="148" t="s">
        <v>227</v>
      </c>
      <c r="Q3" s="148" t="s">
        <v>227</v>
      </c>
      <c r="R3" s="148" t="s">
        <v>19</v>
      </c>
      <c r="S3" s="148" t="s">
        <v>249</v>
      </c>
      <c r="T3" s="148" t="s">
        <v>19</v>
      </c>
      <c r="U3" s="148" t="s">
        <v>249</v>
      </c>
      <c r="V3" s="148" t="s">
        <v>39</v>
      </c>
      <c r="W3" s="148"/>
      <c r="X3" s="148" t="s">
        <v>533</v>
      </c>
      <c r="Y3" s="148"/>
      <c r="Z3" s="148"/>
      <c r="AA3" s="148"/>
    </row>
    <row r="4" spans="1:27" s="132" customFormat="1" ht="89.25" x14ac:dyDescent="0.2">
      <c r="A4" s="155" t="s">
        <v>41</v>
      </c>
      <c r="B4" s="156" t="s">
        <v>515</v>
      </c>
      <c r="C4" s="155" t="s">
        <v>426</v>
      </c>
      <c r="D4" s="157">
        <v>1</v>
      </c>
      <c r="E4" s="155" t="s">
        <v>503</v>
      </c>
      <c r="F4" s="155" t="s">
        <v>425</v>
      </c>
      <c r="G4" s="155" t="s">
        <v>426</v>
      </c>
      <c r="H4" s="158">
        <v>0.36880000000000002</v>
      </c>
      <c r="I4" s="158">
        <v>0.63119999999999898</v>
      </c>
      <c r="J4" s="152">
        <v>70608.333333333328</v>
      </c>
      <c r="K4" s="152">
        <v>108074</v>
      </c>
      <c r="L4" s="152">
        <v>178682.33333333331</v>
      </c>
      <c r="M4" s="153">
        <v>72.913333333333341</v>
      </c>
      <c r="N4" s="153">
        <v>65.2</v>
      </c>
      <c r="O4" s="154">
        <v>0.68045093693432945</v>
      </c>
      <c r="P4" s="155" t="s">
        <v>227</v>
      </c>
      <c r="Q4" s="155" t="s">
        <v>227</v>
      </c>
      <c r="R4" s="155" t="s">
        <v>19</v>
      </c>
      <c r="S4" s="155" t="s">
        <v>249</v>
      </c>
      <c r="T4" s="155" t="s">
        <v>19</v>
      </c>
      <c r="U4" s="155" t="s">
        <v>249</v>
      </c>
      <c r="V4" s="155" t="s">
        <v>39</v>
      </c>
      <c r="W4" s="155" t="s">
        <v>252</v>
      </c>
      <c r="X4" s="155" t="s">
        <v>253</v>
      </c>
      <c r="Y4" s="155" t="s">
        <v>254</v>
      </c>
      <c r="Z4" s="155" t="s">
        <v>255</v>
      </c>
      <c r="AA4" s="155" t="s">
        <v>256</v>
      </c>
    </row>
    <row r="5" spans="1:27" s="132" customFormat="1" ht="127.5" x14ac:dyDescent="0.2">
      <c r="A5" s="155" t="s">
        <v>42</v>
      </c>
      <c r="B5" s="155" t="s">
        <v>509</v>
      </c>
      <c r="C5" s="155" t="s">
        <v>433</v>
      </c>
      <c r="D5" s="157">
        <v>1</v>
      </c>
      <c r="E5" s="155" t="s">
        <v>431</v>
      </c>
      <c r="F5" s="155" t="s">
        <v>432</v>
      </c>
      <c r="G5" s="155" t="s">
        <v>433</v>
      </c>
      <c r="H5" s="158">
        <v>0.43</v>
      </c>
      <c r="I5" s="158">
        <v>0.56999999999999895</v>
      </c>
      <c r="J5" s="152">
        <v>280294</v>
      </c>
      <c r="K5" s="152">
        <v>253349.33333333334</v>
      </c>
      <c r="L5" s="152">
        <v>533643.33333333337</v>
      </c>
      <c r="M5" s="153">
        <v>36.723333333333336</v>
      </c>
      <c r="N5" s="153">
        <v>25.333333333333332</v>
      </c>
      <c r="O5" s="154">
        <v>0.30239895400520472</v>
      </c>
      <c r="P5" s="155" t="s">
        <v>43</v>
      </c>
      <c r="Q5" s="155" t="s">
        <v>361</v>
      </c>
      <c r="R5" s="155" t="s">
        <v>19</v>
      </c>
      <c r="S5" s="155" t="s">
        <v>19</v>
      </c>
      <c r="T5" s="155" t="s">
        <v>257</v>
      </c>
      <c r="U5" s="155" t="s">
        <v>362</v>
      </c>
      <c r="V5" s="155" t="s">
        <v>258</v>
      </c>
      <c r="W5" s="155" t="s">
        <v>436</v>
      </c>
      <c r="X5" s="155" t="s">
        <v>434</v>
      </c>
      <c r="Y5" s="155" t="s">
        <v>435</v>
      </c>
      <c r="Z5" s="155" t="s">
        <v>259</v>
      </c>
      <c r="AA5" s="155" t="s">
        <v>260</v>
      </c>
    </row>
    <row r="6" spans="1:27" ht="191.25" x14ac:dyDescent="0.2">
      <c r="A6" s="159" t="s">
        <v>44</v>
      </c>
      <c r="B6" s="160">
        <v>226500</v>
      </c>
      <c r="C6" s="149" t="s">
        <v>356</v>
      </c>
      <c r="D6" s="150">
        <v>1</v>
      </c>
      <c r="E6" s="149" t="s">
        <v>354</v>
      </c>
      <c r="F6" s="149" t="s">
        <v>355</v>
      </c>
      <c r="G6" s="149" t="s">
        <v>356</v>
      </c>
      <c r="H6" s="151">
        <v>0.50070000000000003</v>
      </c>
      <c r="I6" s="151">
        <v>0.49930000000000002</v>
      </c>
      <c r="J6" s="152">
        <v>91502.666666666672</v>
      </c>
      <c r="K6" s="152">
        <v>147614</v>
      </c>
      <c r="L6" s="152">
        <v>239116.66666666669</v>
      </c>
      <c r="M6" s="153">
        <v>104.54666666666667</v>
      </c>
      <c r="N6" s="153">
        <v>169.13333333333333</v>
      </c>
      <c r="O6" s="154">
        <v>1.3679599690309197</v>
      </c>
      <c r="P6" s="148" t="s">
        <v>209</v>
      </c>
      <c r="Q6" s="148" t="s">
        <v>210</v>
      </c>
      <c r="R6" s="148" t="s">
        <v>19</v>
      </c>
      <c r="S6" s="159" t="s">
        <v>261</v>
      </c>
      <c r="T6" s="148" t="s">
        <v>19</v>
      </c>
      <c r="U6" s="148" t="s">
        <v>261</v>
      </c>
      <c r="V6" s="148" t="s">
        <v>23</v>
      </c>
      <c r="W6" s="148" t="s">
        <v>460</v>
      </c>
      <c r="X6" s="148" t="s">
        <v>534</v>
      </c>
      <c r="Y6" s="148" t="s">
        <v>262</v>
      </c>
      <c r="Z6" s="58" t="s">
        <v>263</v>
      </c>
      <c r="AA6" s="148"/>
    </row>
    <row r="7" spans="1:27" s="132" customFormat="1" ht="114.75" x14ac:dyDescent="0.2">
      <c r="A7" s="155" t="s">
        <v>45</v>
      </c>
      <c r="B7" s="161" t="s">
        <v>514</v>
      </c>
      <c r="C7" s="161" t="s">
        <v>513</v>
      </c>
      <c r="D7" s="157">
        <v>0.95</v>
      </c>
      <c r="E7" s="161" t="s">
        <v>363</v>
      </c>
      <c r="F7" s="161" t="s">
        <v>364</v>
      </c>
      <c r="G7" s="161" t="s">
        <v>365</v>
      </c>
      <c r="H7" s="158">
        <v>0.51</v>
      </c>
      <c r="I7" s="158">
        <v>0.49</v>
      </c>
      <c r="J7" s="161">
        <v>221716.33333333334</v>
      </c>
      <c r="K7" s="161">
        <v>131642.66666666666</v>
      </c>
      <c r="L7" s="161">
        <v>353359</v>
      </c>
      <c r="M7" s="162">
        <v>70.063333333333333</v>
      </c>
      <c r="N7" s="162">
        <v>40.033333333333331</v>
      </c>
      <c r="O7" s="163">
        <v>0.54535254481083295</v>
      </c>
      <c r="P7" s="155" t="s">
        <v>227</v>
      </c>
      <c r="Q7" s="155" t="s">
        <v>227</v>
      </c>
      <c r="R7" s="155" t="s">
        <v>19</v>
      </c>
      <c r="S7" s="155" t="s">
        <v>249</v>
      </c>
      <c r="T7" s="155" t="s">
        <v>19</v>
      </c>
      <c r="U7" s="155" t="s">
        <v>249</v>
      </c>
      <c r="V7" s="155" t="s">
        <v>39</v>
      </c>
      <c r="W7" s="155" t="s">
        <v>264</v>
      </c>
      <c r="X7" s="155" t="s">
        <v>265</v>
      </c>
      <c r="Y7" s="155" t="s">
        <v>266</v>
      </c>
      <c r="Z7" s="155" t="s">
        <v>267</v>
      </c>
      <c r="AA7" s="155" t="s">
        <v>268</v>
      </c>
    </row>
    <row r="8" spans="1:27" ht="114.75" x14ac:dyDescent="0.2">
      <c r="A8" s="159" t="s">
        <v>46</v>
      </c>
      <c r="B8" s="159"/>
      <c r="C8" s="148" t="s">
        <v>428</v>
      </c>
      <c r="D8" s="150">
        <v>1</v>
      </c>
      <c r="E8" s="148" t="s">
        <v>467</v>
      </c>
      <c r="F8" s="148" t="s">
        <v>427</v>
      </c>
      <c r="G8" s="148" t="s">
        <v>428</v>
      </c>
      <c r="H8" s="151" t="s">
        <v>47</v>
      </c>
      <c r="I8" s="151">
        <v>0.03</v>
      </c>
      <c r="J8" s="149">
        <v>456314</v>
      </c>
      <c r="K8" s="152">
        <v>5956</v>
      </c>
      <c r="L8" s="149" t="s">
        <v>522</v>
      </c>
      <c r="M8" s="164">
        <v>98</v>
      </c>
      <c r="N8" s="164">
        <v>210</v>
      </c>
      <c r="O8" s="165" t="s">
        <v>522</v>
      </c>
      <c r="P8" s="148" t="s">
        <v>227</v>
      </c>
      <c r="Q8" s="148" t="s">
        <v>227</v>
      </c>
      <c r="R8" s="148" t="s">
        <v>19</v>
      </c>
      <c r="S8" s="148" t="s">
        <v>249</v>
      </c>
      <c r="T8" s="148" t="s">
        <v>19</v>
      </c>
      <c r="U8" s="148" t="s">
        <v>249</v>
      </c>
      <c r="V8" s="148" t="s">
        <v>39</v>
      </c>
      <c r="W8" s="148" t="s">
        <v>269</v>
      </c>
      <c r="X8" s="148" t="s">
        <v>270</v>
      </c>
      <c r="Y8" s="148"/>
      <c r="Z8" s="148" t="s">
        <v>271</v>
      </c>
      <c r="AA8" s="148"/>
    </row>
    <row r="9" spans="1:27" ht="51" x14ac:dyDescent="0.2">
      <c r="A9" s="148" t="s">
        <v>48</v>
      </c>
      <c r="B9" s="148"/>
      <c r="C9" s="149" t="s">
        <v>232</v>
      </c>
      <c r="D9" s="150">
        <v>1</v>
      </c>
      <c r="E9" s="149" t="s">
        <v>212</v>
      </c>
      <c r="F9" s="149" t="s">
        <v>211</v>
      </c>
      <c r="G9" s="149" t="s">
        <v>232</v>
      </c>
      <c r="H9" s="151">
        <v>0.43559999999999899</v>
      </c>
      <c r="I9" s="151">
        <v>0.56440000000000001</v>
      </c>
      <c r="J9" s="152">
        <v>306876</v>
      </c>
      <c r="K9" s="152">
        <v>390626.33333333331</v>
      </c>
      <c r="L9" s="152">
        <v>697502.33333333326</v>
      </c>
      <c r="M9" s="152">
        <v>96.79320544009731</v>
      </c>
      <c r="N9" s="152">
        <v>96.533333333333346</v>
      </c>
      <c r="O9" s="154">
        <v>0.96561722000078454</v>
      </c>
      <c r="P9" s="148" t="s">
        <v>227</v>
      </c>
      <c r="Q9" s="148" t="s">
        <v>227</v>
      </c>
      <c r="R9" s="148" t="s">
        <v>19</v>
      </c>
      <c r="S9" s="148" t="s">
        <v>249</v>
      </c>
      <c r="T9" s="148" t="s">
        <v>19</v>
      </c>
      <c r="U9" s="148" t="s">
        <v>249</v>
      </c>
      <c r="V9" s="148" t="s">
        <v>39</v>
      </c>
      <c r="W9" s="148" t="s">
        <v>540</v>
      </c>
      <c r="X9" s="148" t="s">
        <v>541</v>
      </c>
      <c r="Y9" s="148"/>
      <c r="Z9" s="148" t="s">
        <v>272</v>
      </c>
      <c r="AA9" s="148" t="s">
        <v>273</v>
      </c>
    </row>
    <row r="10" spans="1:27" s="132" customFormat="1" ht="63.75" x14ac:dyDescent="0.2">
      <c r="A10" s="155" t="s">
        <v>49</v>
      </c>
      <c r="B10" s="155"/>
      <c r="C10" s="155" t="s">
        <v>51</v>
      </c>
      <c r="D10" s="157">
        <v>1</v>
      </c>
      <c r="E10" s="155" t="s">
        <v>452</v>
      </c>
      <c r="F10" s="155" t="s">
        <v>50</v>
      </c>
      <c r="G10" s="155" t="s">
        <v>51</v>
      </c>
      <c r="H10" s="158">
        <v>0.40660000000000002</v>
      </c>
      <c r="I10" s="158">
        <v>0.59340000000000004</v>
      </c>
      <c r="J10" s="152">
        <v>781673</v>
      </c>
      <c r="K10" s="152">
        <v>1061536</v>
      </c>
      <c r="L10" s="152">
        <v>1843209</v>
      </c>
      <c r="M10" s="152">
        <v>101.6</v>
      </c>
      <c r="N10" s="152">
        <v>90.899999999999991</v>
      </c>
      <c r="O10" s="154">
        <v>0.95146872459316811</v>
      </c>
      <c r="P10" s="155" t="s">
        <v>227</v>
      </c>
      <c r="Q10" s="155" t="s">
        <v>227</v>
      </c>
      <c r="R10" s="155" t="s">
        <v>19</v>
      </c>
      <c r="S10" s="155" t="s">
        <v>249</v>
      </c>
      <c r="T10" s="155" t="s">
        <v>19</v>
      </c>
      <c r="U10" s="155" t="s">
        <v>249</v>
      </c>
      <c r="V10" s="155" t="s">
        <v>274</v>
      </c>
      <c r="W10" s="155" t="s">
        <v>453</v>
      </c>
      <c r="X10" s="155" t="s">
        <v>275</v>
      </c>
      <c r="Y10" s="155" t="s">
        <v>276</v>
      </c>
      <c r="Z10" s="155" t="s">
        <v>277</v>
      </c>
      <c r="AA10" s="155" t="s">
        <v>278</v>
      </c>
    </row>
    <row r="11" spans="1:27" ht="178.5" x14ac:dyDescent="0.2">
      <c r="A11" s="148" t="s">
        <v>402</v>
      </c>
      <c r="B11" s="148"/>
      <c r="C11" s="148" t="s">
        <v>510</v>
      </c>
      <c r="D11" s="150">
        <v>0.95</v>
      </c>
      <c r="E11" s="149" t="s">
        <v>478</v>
      </c>
      <c r="F11" s="148" t="s">
        <v>479</v>
      </c>
      <c r="G11" s="148" t="s">
        <v>480</v>
      </c>
      <c r="H11" s="151">
        <v>0.69130000000000003</v>
      </c>
      <c r="I11" s="151">
        <v>0.30869999999999997</v>
      </c>
      <c r="J11" s="149">
        <v>24352.5</v>
      </c>
      <c r="K11" s="149">
        <v>327.5</v>
      </c>
      <c r="L11" s="149" t="s">
        <v>522</v>
      </c>
      <c r="M11" s="164">
        <v>103.85</v>
      </c>
      <c r="N11" s="164">
        <v>33.15</v>
      </c>
      <c r="O11" s="165" t="s">
        <v>522</v>
      </c>
      <c r="P11" s="166" t="s">
        <v>504</v>
      </c>
      <c r="Q11" s="57" t="s">
        <v>404</v>
      </c>
      <c r="R11" s="148" t="s">
        <v>19</v>
      </c>
      <c r="S11" s="148" t="s">
        <v>249</v>
      </c>
      <c r="T11" s="148" t="s">
        <v>19</v>
      </c>
      <c r="U11" s="148" t="s">
        <v>249</v>
      </c>
      <c r="V11" s="148" t="s">
        <v>39</v>
      </c>
      <c r="W11" s="148" t="s">
        <v>406</v>
      </c>
      <c r="X11" s="148" t="s">
        <v>438</v>
      </c>
      <c r="Y11" s="148"/>
      <c r="Z11" s="148"/>
      <c r="AA11" s="148"/>
    </row>
    <row r="12" spans="1:27" ht="165.75" x14ac:dyDescent="0.2">
      <c r="A12" s="148" t="s">
        <v>403</v>
      </c>
      <c r="B12" s="149" t="s">
        <v>512</v>
      </c>
      <c r="C12" s="149" t="s">
        <v>511</v>
      </c>
      <c r="D12" s="150">
        <v>0.95</v>
      </c>
      <c r="E12" s="149" t="s">
        <v>481</v>
      </c>
      <c r="F12" s="149" t="s">
        <v>489</v>
      </c>
      <c r="G12" s="149" t="s">
        <v>490</v>
      </c>
      <c r="H12" s="151" t="s">
        <v>482</v>
      </c>
      <c r="I12" s="151" t="s">
        <v>483</v>
      </c>
      <c r="J12" s="149">
        <v>6595.5</v>
      </c>
      <c r="K12" s="149">
        <v>19221.5</v>
      </c>
      <c r="L12" s="149" t="s">
        <v>522</v>
      </c>
      <c r="M12" s="164">
        <v>175.45</v>
      </c>
      <c r="N12" s="164">
        <v>118.85000000000001</v>
      </c>
      <c r="O12" s="165" t="s">
        <v>522</v>
      </c>
      <c r="P12" s="58" t="s">
        <v>484</v>
      </c>
      <c r="Q12" s="58" t="s">
        <v>485</v>
      </c>
      <c r="R12" s="148" t="s">
        <v>19</v>
      </c>
      <c r="S12" s="148" t="s">
        <v>249</v>
      </c>
      <c r="T12" s="148" t="s">
        <v>19</v>
      </c>
      <c r="U12" s="148" t="s">
        <v>249</v>
      </c>
      <c r="V12" s="148" t="s">
        <v>39</v>
      </c>
      <c r="W12" s="148" t="s">
        <v>486</v>
      </c>
      <c r="X12" s="148" t="s">
        <v>487</v>
      </c>
      <c r="Y12" s="148" t="s">
        <v>405</v>
      </c>
      <c r="Z12" s="148" t="s">
        <v>280</v>
      </c>
      <c r="AA12" s="148" t="s">
        <v>281</v>
      </c>
    </row>
    <row r="13" spans="1:27" ht="89.25" x14ac:dyDescent="0.2">
      <c r="A13" s="148" t="s">
        <v>52</v>
      </c>
      <c r="B13" s="149" t="s">
        <v>516</v>
      </c>
      <c r="C13" s="149" t="s">
        <v>441</v>
      </c>
      <c r="D13" s="150">
        <v>1</v>
      </c>
      <c r="E13" s="149" t="s">
        <v>439</v>
      </c>
      <c r="F13" s="149" t="s">
        <v>440</v>
      </c>
      <c r="G13" s="149" t="s">
        <v>441</v>
      </c>
      <c r="H13" s="151">
        <v>0.17019999999999899</v>
      </c>
      <c r="I13" s="151">
        <v>0.82979999999999898</v>
      </c>
      <c r="J13" s="149">
        <v>75130.333333333328</v>
      </c>
      <c r="K13" s="149">
        <v>393179</v>
      </c>
      <c r="L13" s="149">
        <v>468309.33333333331</v>
      </c>
      <c r="M13" s="164">
        <v>56.936666666666667</v>
      </c>
      <c r="N13" s="164">
        <v>68.833333333333329</v>
      </c>
      <c r="O13" s="165">
        <v>0.67552767184886253</v>
      </c>
      <c r="P13" s="148" t="s">
        <v>227</v>
      </c>
      <c r="Q13" s="148" t="s">
        <v>227</v>
      </c>
      <c r="R13" s="148" t="s">
        <v>19</v>
      </c>
      <c r="S13" s="148" t="s">
        <v>249</v>
      </c>
      <c r="T13" s="148" t="s">
        <v>19</v>
      </c>
      <c r="U13" s="148" t="s">
        <v>249</v>
      </c>
      <c r="V13" s="148" t="s">
        <v>39</v>
      </c>
      <c r="W13" s="148" t="s">
        <v>282</v>
      </c>
      <c r="X13" s="148" t="s">
        <v>283</v>
      </c>
      <c r="Y13" s="148"/>
      <c r="Z13" s="148" t="s">
        <v>284</v>
      </c>
      <c r="AA13" s="148" t="s">
        <v>285</v>
      </c>
    </row>
    <row r="14" spans="1:27" ht="45.75" customHeight="1" x14ac:dyDescent="0.2">
      <c r="A14" s="167" t="s">
        <v>53</v>
      </c>
      <c r="B14" s="133" t="s">
        <v>517</v>
      </c>
      <c r="C14" s="133" t="s">
        <v>444</v>
      </c>
      <c r="D14" s="150"/>
      <c r="E14" s="168" t="s">
        <v>442</v>
      </c>
      <c r="F14" s="168" t="s">
        <v>443</v>
      </c>
      <c r="G14" s="133" t="s">
        <v>444</v>
      </c>
      <c r="H14" s="169">
        <v>0.44</v>
      </c>
      <c r="I14" s="169">
        <v>0.56000000000000005</v>
      </c>
      <c r="J14" s="168">
        <v>48782</v>
      </c>
      <c r="K14" s="168">
        <v>135182</v>
      </c>
      <c r="L14" s="168">
        <v>183964</v>
      </c>
      <c r="M14" s="170">
        <v>14</v>
      </c>
      <c r="N14" s="170">
        <v>85</v>
      </c>
      <c r="O14" s="171">
        <v>0.28000000000000003</v>
      </c>
      <c r="P14" s="133" t="s">
        <v>227</v>
      </c>
      <c r="Q14" s="133" t="s">
        <v>227</v>
      </c>
      <c r="R14" s="133" t="s">
        <v>19</v>
      </c>
      <c r="S14" s="133" t="s">
        <v>249</v>
      </c>
      <c r="T14" s="133" t="s">
        <v>19</v>
      </c>
      <c r="U14" s="133" t="s">
        <v>249</v>
      </c>
      <c r="V14" s="148" t="s">
        <v>39</v>
      </c>
      <c r="W14" s="133" t="s">
        <v>465</v>
      </c>
      <c r="X14" s="133" t="s">
        <v>287</v>
      </c>
      <c r="Y14" s="133" t="s">
        <v>466</v>
      </c>
      <c r="Z14" s="133" t="s">
        <v>288</v>
      </c>
      <c r="AA14" s="133" t="s">
        <v>289</v>
      </c>
    </row>
    <row r="15" spans="1:27" ht="76.5" customHeight="1" x14ac:dyDescent="0.2">
      <c r="A15" s="134"/>
      <c r="B15" s="134"/>
      <c r="C15" s="134"/>
      <c r="D15" s="150">
        <v>1</v>
      </c>
      <c r="E15" s="134"/>
      <c r="F15" s="134"/>
      <c r="G15" s="134"/>
      <c r="H15" s="134"/>
      <c r="I15" s="134"/>
      <c r="J15" s="168"/>
      <c r="K15" s="168"/>
      <c r="L15" s="168"/>
      <c r="M15" s="170"/>
      <c r="N15" s="170"/>
      <c r="O15" s="171"/>
      <c r="P15" s="134"/>
      <c r="Q15" s="134"/>
      <c r="R15" s="133"/>
      <c r="S15" s="133"/>
      <c r="T15" s="133"/>
      <c r="U15" s="133"/>
      <c r="V15" s="148" t="s">
        <v>39</v>
      </c>
      <c r="W15" s="134"/>
      <c r="X15" s="134"/>
      <c r="Y15" s="134"/>
      <c r="Z15" s="134"/>
      <c r="AA15" s="134"/>
    </row>
    <row r="16" spans="1:27" ht="63.75" x14ac:dyDescent="0.2">
      <c r="A16" s="159" t="s">
        <v>54</v>
      </c>
      <c r="B16" s="159"/>
      <c r="C16" s="161" t="s">
        <v>518</v>
      </c>
      <c r="D16" s="150" t="s">
        <v>519</v>
      </c>
      <c r="E16" s="148" t="s">
        <v>446</v>
      </c>
      <c r="F16" s="148" t="s">
        <v>194</v>
      </c>
      <c r="G16" s="149" t="s">
        <v>195</v>
      </c>
      <c r="H16" s="151">
        <v>0.5</v>
      </c>
      <c r="I16" s="151">
        <v>0.5</v>
      </c>
      <c r="J16" s="149">
        <v>125956.33333333333</v>
      </c>
      <c r="K16" s="149">
        <v>112156.66666666667</v>
      </c>
      <c r="L16" s="149">
        <v>238113</v>
      </c>
      <c r="M16" s="164">
        <v>76.8</v>
      </c>
      <c r="N16" s="164">
        <v>68.36666666666666</v>
      </c>
      <c r="O16" s="165">
        <v>0.72595426829268295</v>
      </c>
      <c r="P16" s="148" t="s">
        <v>227</v>
      </c>
      <c r="Q16" s="148" t="s">
        <v>227</v>
      </c>
      <c r="R16" s="148" t="s">
        <v>19</v>
      </c>
      <c r="S16" s="148" t="s">
        <v>249</v>
      </c>
      <c r="T16" s="148" t="s">
        <v>19</v>
      </c>
      <c r="U16" s="148" t="s">
        <v>249</v>
      </c>
      <c r="V16" s="148" t="s">
        <v>23</v>
      </c>
      <c r="W16" s="148" t="s">
        <v>447</v>
      </c>
      <c r="X16" s="148" t="s">
        <v>290</v>
      </c>
      <c r="Y16" s="148" t="s">
        <v>448</v>
      </c>
      <c r="Z16" s="148" t="s">
        <v>291</v>
      </c>
      <c r="AA16" s="148" t="s">
        <v>292</v>
      </c>
    </row>
    <row r="17" spans="1:27" ht="63.75" x14ac:dyDescent="0.2">
      <c r="A17" s="159" t="s">
        <v>55</v>
      </c>
      <c r="B17" s="159"/>
      <c r="C17" s="159"/>
      <c r="D17" s="172"/>
      <c r="E17" s="159" t="s">
        <v>492</v>
      </c>
      <c r="F17" s="159" t="s">
        <v>493</v>
      </c>
      <c r="G17" s="159" t="s">
        <v>491</v>
      </c>
      <c r="H17" s="173">
        <v>0.28070000000000001</v>
      </c>
      <c r="I17" s="173">
        <v>0.71930000000000005</v>
      </c>
      <c r="J17" s="174">
        <v>64643</v>
      </c>
      <c r="K17" s="174">
        <v>14270</v>
      </c>
      <c r="L17" s="174">
        <v>78913</v>
      </c>
      <c r="M17" s="175">
        <v>76.75</v>
      </c>
      <c r="N17" s="175">
        <v>48.1</v>
      </c>
      <c r="O17" s="176">
        <v>0.69917424202151224</v>
      </c>
      <c r="P17" s="159" t="s">
        <v>56</v>
      </c>
      <c r="Q17" s="159" t="s">
        <v>421</v>
      </c>
      <c r="R17" s="159" t="s">
        <v>19</v>
      </c>
      <c r="S17" s="159" t="s">
        <v>21</v>
      </c>
      <c r="T17" s="159" t="s">
        <v>21</v>
      </c>
      <c r="U17" s="159" t="s">
        <v>21</v>
      </c>
      <c r="V17" s="159" t="s">
        <v>293</v>
      </c>
      <c r="W17" s="159" t="s">
        <v>422</v>
      </c>
      <c r="X17" s="159" t="s">
        <v>423</v>
      </c>
      <c r="Y17" s="159" t="s">
        <v>424</v>
      </c>
      <c r="Z17" s="159" t="s">
        <v>294</v>
      </c>
      <c r="AA17" s="159" t="s">
        <v>295</v>
      </c>
    </row>
    <row r="18" spans="1:27" ht="102" x14ac:dyDescent="0.2">
      <c r="A18" s="148" t="s">
        <v>57</v>
      </c>
      <c r="B18" s="148"/>
      <c r="C18" s="152">
        <v>373049</v>
      </c>
      <c r="D18" s="150">
        <f>335744/373049</f>
        <v>0.89999973193869975</v>
      </c>
      <c r="E18" s="149" t="s">
        <v>213</v>
      </c>
      <c r="F18" s="149" t="s">
        <v>214</v>
      </c>
      <c r="G18" s="149" t="s">
        <v>215</v>
      </c>
      <c r="H18" s="151">
        <v>0.65339999999999898</v>
      </c>
      <c r="I18" s="151">
        <v>0.34660000000000002</v>
      </c>
      <c r="J18" s="149">
        <v>115353.33333333333</v>
      </c>
      <c r="K18" s="149">
        <v>47070.666666666664</v>
      </c>
      <c r="L18" s="149">
        <v>162424</v>
      </c>
      <c r="M18" s="164">
        <v>52.566666666666663</v>
      </c>
      <c r="N18" s="164">
        <v>40.466666666666669</v>
      </c>
      <c r="O18" s="165">
        <v>0.48377335112466641</v>
      </c>
      <c r="P18" s="148" t="s">
        <v>227</v>
      </c>
      <c r="Q18" s="148" t="s">
        <v>227</v>
      </c>
      <c r="R18" s="148" t="s">
        <v>19</v>
      </c>
      <c r="S18" s="148" t="s">
        <v>249</v>
      </c>
      <c r="T18" s="148" t="s">
        <v>19</v>
      </c>
      <c r="U18" s="148" t="s">
        <v>249</v>
      </c>
      <c r="V18" s="148" t="s">
        <v>39</v>
      </c>
      <c r="W18" s="148" t="s">
        <v>286</v>
      </c>
      <c r="X18" s="148" t="s">
        <v>296</v>
      </c>
      <c r="Y18" s="148" t="s">
        <v>297</v>
      </c>
      <c r="Z18" s="148" t="s">
        <v>298</v>
      </c>
      <c r="AA18" s="148" t="s">
        <v>299</v>
      </c>
    </row>
    <row r="19" spans="1:27" ht="89.25" x14ac:dyDescent="0.2">
      <c r="A19" s="148" t="s">
        <v>58</v>
      </c>
      <c r="B19" s="148" t="s">
        <v>521</v>
      </c>
      <c r="C19" s="148" t="s">
        <v>520</v>
      </c>
      <c r="D19" s="150">
        <v>1</v>
      </c>
      <c r="E19" s="148" t="s">
        <v>451</v>
      </c>
      <c r="F19" s="148" t="s">
        <v>449</v>
      </c>
      <c r="G19" s="148" t="s">
        <v>450</v>
      </c>
      <c r="H19" s="151" t="s">
        <v>201</v>
      </c>
      <c r="I19" s="151" t="s">
        <v>202</v>
      </c>
      <c r="J19" s="149">
        <v>145953.33333333334</v>
      </c>
      <c r="K19" s="149">
        <v>4782</v>
      </c>
      <c r="L19" s="149">
        <v>150735.33333333334</v>
      </c>
      <c r="M19" s="164">
        <v>108.38666666666666</v>
      </c>
      <c r="N19" s="164">
        <v>103.83333333333333</v>
      </c>
      <c r="O19" s="165">
        <v>1.0773478820222044</v>
      </c>
      <c r="P19" s="148" t="s">
        <v>227</v>
      </c>
      <c r="Q19" s="148" t="s">
        <v>227</v>
      </c>
      <c r="R19" s="148" t="s">
        <v>19</v>
      </c>
      <c r="S19" s="148" t="s">
        <v>249</v>
      </c>
      <c r="T19" s="148" t="s">
        <v>19</v>
      </c>
      <c r="U19" s="148" t="s">
        <v>249</v>
      </c>
      <c r="V19" s="148" t="s">
        <v>39</v>
      </c>
      <c r="W19" s="148" t="s">
        <v>300</v>
      </c>
      <c r="X19" s="148" t="s">
        <v>301</v>
      </c>
      <c r="Y19" s="148"/>
      <c r="Z19" s="148" t="s">
        <v>302</v>
      </c>
      <c r="AA19" s="148" t="s">
        <v>303</v>
      </c>
    </row>
    <row r="20" spans="1:27" ht="51" x14ac:dyDescent="0.2">
      <c r="A20" s="148" t="s">
        <v>59</v>
      </c>
      <c r="B20" s="148"/>
      <c r="C20" s="148"/>
      <c r="D20" s="150"/>
      <c r="E20" s="148" t="s">
        <v>60</v>
      </c>
      <c r="F20" s="148" t="s">
        <v>60</v>
      </c>
      <c r="G20" s="148" t="s">
        <v>61</v>
      </c>
      <c r="H20" s="151">
        <v>0.65590000000000004</v>
      </c>
      <c r="I20" s="151">
        <v>0.34410000000000002</v>
      </c>
      <c r="J20" s="149"/>
      <c r="K20" s="149"/>
      <c r="L20" s="149"/>
      <c r="M20" s="164"/>
      <c r="N20" s="164"/>
      <c r="O20" s="165"/>
      <c r="P20" s="148" t="s">
        <v>62</v>
      </c>
      <c r="Q20" s="148" t="s">
        <v>62</v>
      </c>
      <c r="R20" s="148" t="s">
        <v>63</v>
      </c>
      <c r="S20" s="148" t="s">
        <v>63</v>
      </c>
      <c r="T20" s="148" t="s">
        <v>63</v>
      </c>
      <c r="U20" s="148" t="s">
        <v>63</v>
      </c>
      <c r="V20" s="148" t="s">
        <v>63</v>
      </c>
      <c r="W20" s="148" t="s">
        <v>304</v>
      </c>
      <c r="X20" s="148" t="s">
        <v>304</v>
      </c>
      <c r="Y20" s="148"/>
      <c r="Z20" s="148" t="s">
        <v>305</v>
      </c>
      <c r="AA20" s="148"/>
    </row>
    <row r="21" spans="1:27" ht="25.5" x14ac:dyDescent="0.2">
      <c r="A21" s="148" t="s">
        <v>64</v>
      </c>
      <c r="B21" s="148"/>
      <c r="C21" s="148"/>
      <c r="D21" s="150"/>
      <c r="E21" s="148" t="s">
        <v>60</v>
      </c>
      <c r="F21" s="148" t="s">
        <v>60</v>
      </c>
      <c r="G21" s="148" t="s">
        <v>61</v>
      </c>
      <c r="H21" s="151">
        <v>0.1779</v>
      </c>
      <c r="I21" s="151">
        <v>0.82210000000000005</v>
      </c>
      <c r="J21" s="149"/>
      <c r="K21" s="149"/>
      <c r="L21" s="149"/>
      <c r="M21" s="164"/>
      <c r="N21" s="164"/>
      <c r="O21" s="165"/>
      <c r="P21" s="148" t="s">
        <v>62</v>
      </c>
      <c r="Q21" s="148" t="s">
        <v>62</v>
      </c>
      <c r="R21" s="148" t="s">
        <v>63</v>
      </c>
      <c r="S21" s="148" t="s">
        <v>63</v>
      </c>
      <c r="T21" s="148" t="s">
        <v>63</v>
      </c>
      <c r="U21" s="148" t="s">
        <v>63</v>
      </c>
      <c r="V21" s="148" t="s">
        <v>63</v>
      </c>
      <c r="W21" s="148" t="s">
        <v>304</v>
      </c>
      <c r="X21" s="148" t="s">
        <v>304</v>
      </c>
      <c r="Y21" s="148"/>
      <c r="Z21" s="148" t="s">
        <v>306</v>
      </c>
      <c r="AA21" s="148"/>
    </row>
    <row r="22" spans="1:27" ht="41.25" customHeight="1" x14ac:dyDescent="0.2">
      <c r="A22" s="133" t="s">
        <v>65</v>
      </c>
      <c r="B22" s="133" t="s">
        <v>507</v>
      </c>
      <c r="C22" s="133" t="s">
        <v>508</v>
      </c>
      <c r="D22" s="177">
        <v>1</v>
      </c>
      <c r="E22" s="133" t="s">
        <v>454</v>
      </c>
      <c r="F22" s="133" t="s">
        <v>455</v>
      </c>
      <c r="G22" s="133" t="s">
        <v>456</v>
      </c>
      <c r="H22" s="169">
        <v>0.68</v>
      </c>
      <c r="I22" s="169">
        <v>0.32</v>
      </c>
      <c r="J22" s="168">
        <v>816155</v>
      </c>
      <c r="K22" s="168">
        <v>333214</v>
      </c>
      <c r="L22" s="168">
        <v>1149369</v>
      </c>
      <c r="M22" s="170">
        <v>95</v>
      </c>
      <c r="N22" s="170">
        <v>82</v>
      </c>
      <c r="O22" s="171">
        <v>0.91</v>
      </c>
      <c r="P22" s="133" t="s">
        <v>66</v>
      </c>
      <c r="Q22" s="133" t="s">
        <v>246</v>
      </c>
      <c r="R22" s="167" t="s">
        <v>19</v>
      </c>
      <c r="S22" s="133" t="s">
        <v>21</v>
      </c>
      <c r="T22" s="133" t="s">
        <v>67</v>
      </c>
      <c r="U22" s="133" t="s">
        <v>307</v>
      </c>
      <c r="V22" s="133" t="s">
        <v>39</v>
      </c>
      <c r="W22" s="133" t="s">
        <v>457</v>
      </c>
      <c r="X22" s="133" t="s">
        <v>308</v>
      </c>
      <c r="Y22" s="133"/>
      <c r="Z22" s="133" t="s">
        <v>309</v>
      </c>
      <c r="AA22" s="133" t="s">
        <v>310</v>
      </c>
    </row>
    <row r="23" spans="1:27" ht="42" customHeight="1" x14ac:dyDescent="0.2">
      <c r="A23" s="134"/>
      <c r="B23" s="134"/>
      <c r="C23" s="134"/>
      <c r="D23" s="177"/>
      <c r="E23" s="133"/>
      <c r="F23" s="134"/>
      <c r="G23" s="134"/>
      <c r="H23" s="134"/>
      <c r="I23" s="134"/>
      <c r="J23" s="168"/>
      <c r="K23" s="168"/>
      <c r="L23" s="168"/>
      <c r="M23" s="170"/>
      <c r="N23" s="170"/>
      <c r="O23" s="171"/>
      <c r="P23" s="134"/>
      <c r="Q23" s="134"/>
      <c r="R23" s="134"/>
      <c r="S23" s="134"/>
      <c r="T23" s="134"/>
      <c r="U23" s="134"/>
      <c r="V23" s="134"/>
      <c r="W23" s="134"/>
      <c r="X23" s="134"/>
      <c r="Y23" s="134"/>
      <c r="Z23" s="134"/>
      <c r="AA23" s="134"/>
    </row>
    <row r="24" spans="1:27" ht="41.25" customHeight="1" x14ac:dyDescent="0.2">
      <c r="A24" s="134"/>
      <c r="B24" s="134"/>
      <c r="C24" s="134"/>
      <c r="D24" s="177"/>
      <c r="E24" s="133"/>
      <c r="F24" s="134"/>
      <c r="G24" s="134"/>
      <c r="H24" s="134"/>
      <c r="I24" s="134"/>
      <c r="J24" s="168"/>
      <c r="K24" s="168"/>
      <c r="L24" s="168"/>
      <c r="M24" s="170"/>
      <c r="N24" s="170"/>
      <c r="O24" s="171"/>
      <c r="P24" s="134"/>
      <c r="Q24" s="134"/>
      <c r="R24" s="134"/>
      <c r="S24" s="134"/>
      <c r="T24" s="134"/>
      <c r="U24" s="134"/>
      <c r="V24" s="134"/>
      <c r="W24" s="134"/>
      <c r="X24" s="134"/>
      <c r="Y24" s="134"/>
      <c r="Z24" s="134"/>
      <c r="AA24" s="134"/>
    </row>
    <row r="25" spans="1:27" ht="161.25" customHeight="1" x14ac:dyDescent="0.2">
      <c r="A25" s="134"/>
      <c r="B25" s="134"/>
      <c r="C25" s="134"/>
      <c r="D25" s="177"/>
      <c r="E25" s="133"/>
      <c r="F25" s="134"/>
      <c r="G25" s="134"/>
      <c r="H25" s="134"/>
      <c r="I25" s="134"/>
      <c r="J25" s="168"/>
      <c r="K25" s="168"/>
      <c r="L25" s="168"/>
      <c r="M25" s="170"/>
      <c r="N25" s="170"/>
      <c r="O25" s="171"/>
      <c r="P25" s="134"/>
      <c r="Q25" s="134"/>
      <c r="R25" s="134"/>
      <c r="S25" s="134"/>
      <c r="T25" s="134"/>
      <c r="U25" s="134"/>
      <c r="V25" s="134"/>
      <c r="W25" s="134"/>
      <c r="X25" s="134"/>
      <c r="Y25" s="134"/>
      <c r="Z25" s="134"/>
      <c r="AA25" s="134"/>
    </row>
    <row r="26" spans="1:27" ht="63.75" x14ac:dyDescent="0.2">
      <c r="A26" s="148" t="s">
        <v>68</v>
      </c>
      <c r="B26" s="149"/>
      <c r="C26" s="149" t="s">
        <v>367</v>
      </c>
      <c r="D26" s="150">
        <v>1</v>
      </c>
      <c r="E26" s="149" t="s">
        <v>366</v>
      </c>
      <c r="F26" s="149" t="s">
        <v>420</v>
      </c>
      <c r="G26" s="149" t="s">
        <v>367</v>
      </c>
      <c r="H26" s="151">
        <v>0.95</v>
      </c>
      <c r="I26" s="151">
        <v>0.05</v>
      </c>
      <c r="J26" s="149" t="s">
        <v>522</v>
      </c>
      <c r="K26" s="149">
        <v>0</v>
      </c>
      <c r="L26" s="149" t="s">
        <v>522</v>
      </c>
      <c r="M26" s="164" t="s">
        <v>522</v>
      </c>
      <c r="N26" s="164">
        <v>0</v>
      </c>
      <c r="O26" s="165" t="s">
        <v>522</v>
      </c>
      <c r="P26" s="149" t="s">
        <v>69</v>
      </c>
      <c r="Q26" s="148" t="s">
        <v>227</v>
      </c>
      <c r="R26" s="148" t="s">
        <v>21</v>
      </c>
      <c r="S26" s="148" t="s">
        <v>21</v>
      </c>
      <c r="T26" s="148" t="s">
        <v>19</v>
      </c>
      <c r="U26" s="148" t="s">
        <v>249</v>
      </c>
      <c r="V26" s="148" t="s">
        <v>311</v>
      </c>
      <c r="W26" s="148" t="s">
        <v>312</v>
      </c>
      <c r="X26" s="148" t="s">
        <v>313</v>
      </c>
      <c r="Y26" s="148" t="s">
        <v>314</v>
      </c>
      <c r="Z26" s="148" t="s">
        <v>315</v>
      </c>
      <c r="AA26" s="148" t="s">
        <v>316</v>
      </c>
    </row>
    <row r="27" spans="1:27" ht="89.25" x14ac:dyDescent="0.2">
      <c r="A27" s="148" t="s">
        <v>70</v>
      </c>
      <c r="B27" s="148"/>
      <c r="C27" s="149">
        <v>3037500</v>
      </c>
      <c r="D27" s="150">
        <v>1</v>
      </c>
      <c r="E27" s="149" t="s">
        <v>71</v>
      </c>
      <c r="F27" s="149" t="s">
        <v>228</v>
      </c>
      <c r="G27" s="149" t="s">
        <v>368</v>
      </c>
      <c r="H27" s="151">
        <v>0.52559999999999896</v>
      </c>
      <c r="I27" s="151">
        <v>0.47439999999999899</v>
      </c>
      <c r="J27" s="152">
        <v>1634768.3333333333</v>
      </c>
      <c r="K27" s="152">
        <v>595784</v>
      </c>
      <c r="L27" s="152">
        <v>2230552.333333333</v>
      </c>
      <c r="M27" s="152">
        <v>102.43333333333332</v>
      </c>
      <c r="N27" s="152">
        <v>41.324999999999996</v>
      </c>
      <c r="O27" s="154">
        <v>0.73433821673525368</v>
      </c>
      <c r="P27" s="148" t="s">
        <v>227</v>
      </c>
      <c r="Q27" s="148" t="s">
        <v>227</v>
      </c>
      <c r="R27" s="148" t="s">
        <v>19</v>
      </c>
      <c r="S27" s="148" t="s">
        <v>249</v>
      </c>
      <c r="T27" s="148" t="s">
        <v>19</v>
      </c>
      <c r="U27" s="148" t="s">
        <v>249</v>
      </c>
      <c r="V27" s="148" t="s">
        <v>437</v>
      </c>
      <c r="W27" s="148" t="s">
        <v>279</v>
      </c>
      <c r="X27" s="148" t="s">
        <v>317</v>
      </c>
      <c r="Y27" s="148"/>
      <c r="Z27" s="148" t="s">
        <v>318</v>
      </c>
      <c r="AA27" s="148" t="s">
        <v>319</v>
      </c>
    </row>
    <row r="28" spans="1:27" ht="45.75" customHeight="1" x14ac:dyDescent="0.2">
      <c r="A28" s="178" t="s">
        <v>233</v>
      </c>
      <c r="B28" s="178"/>
      <c r="C28" s="179" t="s">
        <v>494</v>
      </c>
      <c r="D28" s="180">
        <v>1</v>
      </c>
      <c r="E28" s="181" t="s">
        <v>357</v>
      </c>
      <c r="F28" s="181" t="s">
        <v>358</v>
      </c>
      <c r="G28" s="179" t="s">
        <v>494</v>
      </c>
      <c r="H28" s="182"/>
      <c r="I28" s="183"/>
      <c r="J28" s="179">
        <v>46382</v>
      </c>
      <c r="K28" s="179">
        <v>18886</v>
      </c>
      <c r="L28" s="179">
        <v>65268</v>
      </c>
      <c r="M28" s="184">
        <v>35.346666666666664</v>
      </c>
      <c r="N28" s="184">
        <v>48.9</v>
      </c>
      <c r="O28" s="185">
        <v>0.38416443000423789</v>
      </c>
      <c r="P28" s="168" t="s">
        <v>216</v>
      </c>
      <c r="Q28" s="133" t="s">
        <v>217</v>
      </c>
      <c r="R28" s="133" t="s">
        <v>19</v>
      </c>
      <c r="S28" s="133" t="s">
        <v>320</v>
      </c>
      <c r="T28" s="133" t="s">
        <v>19</v>
      </c>
      <c r="U28" s="133" t="s">
        <v>320</v>
      </c>
      <c r="V28" s="133" t="s">
        <v>39</v>
      </c>
      <c r="W28" s="133" t="s">
        <v>184</v>
      </c>
      <c r="X28" s="133" t="s">
        <v>461</v>
      </c>
      <c r="Y28" s="148"/>
      <c r="Z28" s="148"/>
      <c r="AA28" s="148"/>
    </row>
    <row r="29" spans="1:27" ht="25.5" customHeight="1" x14ac:dyDescent="0.2">
      <c r="A29" s="159" t="s">
        <v>72</v>
      </c>
      <c r="B29" s="159"/>
      <c r="C29" s="186"/>
      <c r="D29" s="187"/>
      <c r="E29" s="186">
        <v>50464</v>
      </c>
      <c r="F29" s="186">
        <v>5132</v>
      </c>
      <c r="G29" s="186">
        <v>55596</v>
      </c>
      <c r="H29" s="151">
        <v>0.90769999999999895</v>
      </c>
      <c r="I29" s="151">
        <v>9.2299999999999896E-2</v>
      </c>
      <c r="J29" s="149"/>
      <c r="K29" s="149"/>
      <c r="L29" s="149"/>
      <c r="M29" s="164"/>
      <c r="N29" s="164"/>
      <c r="O29" s="165"/>
      <c r="P29" s="134"/>
      <c r="Q29" s="134"/>
      <c r="R29" s="133"/>
      <c r="S29" s="133"/>
      <c r="T29" s="133"/>
      <c r="U29" s="133"/>
      <c r="V29" s="133"/>
      <c r="W29" s="133"/>
      <c r="X29" s="133"/>
      <c r="Y29" s="148"/>
      <c r="Z29" s="148" t="s">
        <v>321</v>
      </c>
      <c r="AA29" s="148"/>
    </row>
    <row r="30" spans="1:27" ht="25.5" customHeight="1" x14ac:dyDescent="0.2">
      <c r="A30" s="159" t="s">
        <v>73</v>
      </c>
      <c r="B30" s="159"/>
      <c r="C30" s="186"/>
      <c r="D30" s="187"/>
      <c r="E30" s="186">
        <v>66794</v>
      </c>
      <c r="F30" s="186">
        <v>23529</v>
      </c>
      <c r="G30" s="186">
        <v>90323</v>
      </c>
      <c r="H30" s="151">
        <v>0.73950000000000005</v>
      </c>
      <c r="I30" s="151">
        <v>0.26050000000000001</v>
      </c>
      <c r="J30" s="149"/>
      <c r="K30" s="149"/>
      <c r="L30" s="149"/>
      <c r="M30" s="164"/>
      <c r="N30" s="164"/>
      <c r="O30" s="165"/>
      <c r="P30" s="134"/>
      <c r="Q30" s="134"/>
      <c r="R30" s="133"/>
      <c r="S30" s="133"/>
      <c r="T30" s="133"/>
      <c r="U30" s="133"/>
      <c r="V30" s="133"/>
      <c r="W30" s="133"/>
      <c r="X30" s="133"/>
      <c r="Y30" s="148"/>
      <c r="Z30" s="148" t="s">
        <v>322</v>
      </c>
      <c r="AA30" s="148"/>
    </row>
    <row r="31" spans="1:27" ht="25.5" customHeight="1" x14ac:dyDescent="0.2">
      <c r="A31" s="159" t="s">
        <v>74</v>
      </c>
      <c r="B31" s="159"/>
      <c r="C31" s="186"/>
      <c r="D31" s="187"/>
      <c r="E31" s="186">
        <v>2388</v>
      </c>
      <c r="F31" s="186">
        <v>475</v>
      </c>
      <c r="G31" s="186">
        <v>2863</v>
      </c>
      <c r="H31" s="151">
        <v>0.83420000000000005</v>
      </c>
      <c r="I31" s="151">
        <v>0.1658</v>
      </c>
      <c r="J31" s="149"/>
      <c r="K31" s="149"/>
      <c r="L31" s="149"/>
      <c r="M31" s="164"/>
      <c r="N31" s="164"/>
      <c r="O31" s="165"/>
      <c r="P31" s="134"/>
      <c r="Q31" s="134"/>
      <c r="R31" s="133"/>
      <c r="S31" s="133"/>
      <c r="T31" s="133"/>
      <c r="U31" s="133"/>
      <c r="V31" s="133"/>
      <c r="W31" s="133"/>
      <c r="X31" s="133"/>
      <c r="Y31" s="148"/>
      <c r="Z31" s="148"/>
      <c r="AA31" s="148"/>
    </row>
    <row r="32" spans="1:27" ht="25.5" customHeight="1" x14ac:dyDescent="0.2">
      <c r="A32" s="159" t="s">
        <v>75</v>
      </c>
      <c r="B32" s="159"/>
      <c r="C32" s="186"/>
      <c r="D32" s="187"/>
      <c r="E32" s="186">
        <v>1770</v>
      </c>
      <c r="F32" s="186">
        <v>6213</v>
      </c>
      <c r="G32" s="186">
        <v>7983</v>
      </c>
      <c r="H32" s="151">
        <v>0.22170000000000001</v>
      </c>
      <c r="I32" s="151">
        <v>0.77829999999999899</v>
      </c>
      <c r="J32" s="149"/>
      <c r="K32" s="149"/>
      <c r="L32" s="149"/>
      <c r="M32" s="164"/>
      <c r="N32" s="164"/>
      <c r="O32" s="165"/>
      <c r="P32" s="134"/>
      <c r="Q32" s="134"/>
      <c r="R32" s="133"/>
      <c r="S32" s="133"/>
      <c r="T32" s="133"/>
      <c r="U32" s="133"/>
      <c r="V32" s="133"/>
      <c r="W32" s="133"/>
      <c r="X32" s="133"/>
      <c r="Y32" s="148"/>
      <c r="Z32" s="148"/>
      <c r="AA32" s="148"/>
    </row>
    <row r="33" spans="1:27" ht="25.5" customHeight="1" x14ac:dyDescent="0.2">
      <c r="A33" s="159" t="s">
        <v>76</v>
      </c>
      <c r="B33" s="159"/>
      <c r="C33" s="186"/>
      <c r="D33" s="187"/>
      <c r="E33" s="186">
        <v>8756</v>
      </c>
      <c r="F33" s="186">
        <v>710</v>
      </c>
      <c r="G33" s="186">
        <v>9466</v>
      </c>
      <c r="H33" s="151">
        <v>0.92500000000000004</v>
      </c>
      <c r="I33" s="151">
        <v>7.49999999999999E-2</v>
      </c>
      <c r="J33" s="149"/>
      <c r="K33" s="149"/>
      <c r="L33" s="149"/>
      <c r="M33" s="164"/>
      <c r="N33" s="164"/>
      <c r="O33" s="165"/>
      <c r="P33" s="134"/>
      <c r="Q33" s="134"/>
      <c r="R33" s="133"/>
      <c r="S33" s="133"/>
      <c r="T33" s="133"/>
      <c r="U33" s="133"/>
      <c r="V33" s="133"/>
      <c r="W33" s="133"/>
      <c r="X33" s="133"/>
      <c r="Y33" s="148"/>
      <c r="Z33" s="148" t="s">
        <v>323</v>
      </c>
      <c r="AA33" s="148"/>
    </row>
    <row r="34" spans="1:27" ht="51" x14ac:dyDescent="0.2">
      <c r="A34" s="159" t="s">
        <v>77</v>
      </c>
      <c r="B34" s="159"/>
      <c r="C34" s="186"/>
      <c r="D34" s="187"/>
      <c r="E34" s="186">
        <v>1096</v>
      </c>
      <c r="F34" s="186">
        <v>2569</v>
      </c>
      <c r="G34" s="186">
        <v>3665</v>
      </c>
      <c r="H34" s="151">
        <v>0.29909999999999898</v>
      </c>
      <c r="I34" s="151">
        <v>0.70089999999999897</v>
      </c>
      <c r="J34" s="149"/>
      <c r="K34" s="149"/>
      <c r="L34" s="149"/>
      <c r="M34" s="164"/>
      <c r="N34" s="164"/>
      <c r="O34" s="165"/>
      <c r="P34" s="134"/>
      <c r="Q34" s="134"/>
      <c r="R34" s="133"/>
      <c r="S34" s="133"/>
      <c r="T34" s="133"/>
      <c r="U34" s="133"/>
      <c r="V34" s="133"/>
      <c r="W34" s="133"/>
      <c r="X34" s="133"/>
      <c r="Y34" s="148"/>
      <c r="Z34" s="148"/>
      <c r="AA34" s="148" t="s">
        <v>324</v>
      </c>
    </row>
    <row r="35" spans="1:27" ht="25.5" customHeight="1" x14ac:dyDescent="0.2">
      <c r="A35" s="178" t="s">
        <v>78</v>
      </c>
      <c r="B35" s="178"/>
      <c r="C35" s="179" t="s">
        <v>458</v>
      </c>
      <c r="D35" s="180">
        <v>1</v>
      </c>
      <c r="E35" s="181" t="s">
        <v>79</v>
      </c>
      <c r="F35" s="181" t="s">
        <v>475</v>
      </c>
      <c r="G35" s="179" t="s">
        <v>458</v>
      </c>
      <c r="H35" s="183"/>
      <c r="I35" s="183"/>
      <c r="J35" s="179">
        <v>195491</v>
      </c>
      <c r="K35" s="179">
        <v>264787.66666666669</v>
      </c>
      <c r="L35" s="179">
        <v>460278.66666666669</v>
      </c>
      <c r="M35" s="184">
        <v>103.2</v>
      </c>
      <c r="N35" s="184">
        <v>98.866666666666674</v>
      </c>
      <c r="O35" s="185">
        <v>1.0066875026883426</v>
      </c>
      <c r="P35" s="168" t="s">
        <v>227</v>
      </c>
      <c r="Q35" s="133" t="s">
        <v>227</v>
      </c>
      <c r="R35" s="133" t="s">
        <v>19</v>
      </c>
      <c r="S35" s="133" t="s">
        <v>249</v>
      </c>
      <c r="T35" s="133" t="s">
        <v>19</v>
      </c>
      <c r="U35" s="133" t="s">
        <v>249</v>
      </c>
      <c r="V35" s="133" t="s">
        <v>23</v>
      </c>
      <c r="W35" s="148" t="s">
        <v>459</v>
      </c>
      <c r="X35" s="133" t="s">
        <v>536</v>
      </c>
      <c r="Y35" s="148"/>
      <c r="Z35" s="148"/>
      <c r="AA35" s="148"/>
    </row>
    <row r="36" spans="1:27" ht="30" customHeight="1" x14ac:dyDescent="0.2">
      <c r="A36" s="148" t="s">
        <v>80</v>
      </c>
      <c r="B36" s="148"/>
      <c r="C36" s="149"/>
      <c r="D36" s="150"/>
      <c r="E36" s="149">
        <v>147322</v>
      </c>
      <c r="F36" s="149">
        <v>155195</v>
      </c>
      <c r="G36" s="149">
        <v>302517</v>
      </c>
      <c r="H36" s="151">
        <v>0.48699999999999899</v>
      </c>
      <c r="I36" s="151">
        <v>0.51300000000000001</v>
      </c>
      <c r="J36" s="149"/>
      <c r="K36" s="149"/>
      <c r="L36" s="149"/>
      <c r="M36" s="164"/>
      <c r="N36" s="164"/>
      <c r="O36" s="165"/>
      <c r="P36" s="134"/>
      <c r="Q36" s="134"/>
      <c r="R36" s="133"/>
      <c r="S36" s="133"/>
      <c r="T36" s="133"/>
      <c r="U36" s="133"/>
      <c r="V36" s="134"/>
      <c r="W36" s="148" t="s">
        <v>445</v>
      </c>
      <c r="X36" s="133"/>
      <c r="Y36" s="148"/>
      <c r="Z36" s="148"/>
      <c r="AA36" s="148"/>
    </row>
    <row r="37" spans="1:27" ht="27" customHeight="1" x14ac:dyDescent="0.2">
      <c r="A37" s="148" t="s">
        <v>81</v>
      </c>
      <c r="B37" s="148"/>
      <c r="C37" s="149"/>
      <c r="D37" s="150"/>
      <c r="E37" s="149">
        <v>37829</v>
      </c>
      <c r="F37" s="149">
        <v>107605</v>
      </c>
      <c r="G37" s="149">
        <v>145434</v>
      </c>
      <c r="H37" s="151">
        <v>0.2601</v>
      </c>
      <c r="I37" s="151">
        <v>0.7399</v>
      </c>
      <c r="J37" s="149"/>
      <c r="K37" s="149"/>
      <c r="L37" s="149"/>
      <c r="M37" s="164"/>
      <c r="N37" s="164"/>
      <c r="O37" s="165"/>
      <c r="P37" s="134"/>
      <c r="Q37" s="134"/>
      <c r="R37" s="133"/>
      <c r="S37" s="133"/>
      <c r="T37" s="133"/>
      <c r="U37" s="133"/>
      <c r="V37" s="134"/>
      <c r="W37" s="148"/>
      <c r="X37" s="133"/>
      <c r="Y37" s="148"/>
      <c r="Z37" s="148"/>
      <c r="AA37" s="148"/>
    </row>
    <row r="38" spans="1:27" ht="27" customHeight="1" x14ac:dyDescent="0.2">
      <c r="A38" s="148" t="s">
        <v>82</v>
      </c>
      <c r="B38" s="148"/>
      <c r="C38" s="149"/>
      <c r="D38" s="150"/>
      <c r="E38" s="149">
        <v>4270</v>
      </c>
      <c r="F38" s="149">
        <v>5000</v>
      </c>
      <c r="G38" s="149">
        <v>9270</v>
      </c>
      <c r="H38" s="151">
        <v>0.4607</v>
      </c>
      <c r="I38" s="151">
        <v>0.5393</v>
      </c>
      <c r="J38" s="149"/>
      <c r="K38" s="149"/>
      <c r="L38" s="149"/>
      <c r="M38" s="164"/>
      <c r="N38" s="164"/>
      <c r="O38" s="165"/>
      <c r="P38" s="134"/>
      <c r="Q38" s="134"/>
      <c r="R38" s="133"/>
      <c r="S38" s="133"/>
      <c r="T38" s="133"/>
      <c r="U38" s="133"/>
      <c r="V38" s="134"/>
      <c r="W38" s="148"/>
      <c r="X38" s="133"/>
      <c r="Y38" s="148"/>
      <c r="Z38" s="148"/>
      <c r="AA38" s="148"/>
    </row>
    <row r="39" spans="1:27" ht="63.75" x14ac:dyDescent="0.2">
      <c r="A39" s="178" t="s">
        <v>83</v>
      </c>
      <c r="B39" s="178"/>
      <c r="C39" s="179" t="s">
        <v>360</v>
      </c>
      <c r="D39" s="180">
        <v>1</v>
      </c>
      <c r="E39" s="181" t="s">
        <v>462</v>
      </c>
      <c r="F39" s="181" t="s">
        <v>359</v>
      </c>
      <c r="G39" s="179" t="s">
        <v>360</v>
      </c>
      <c r="H39" s="183"/>
      <c r="I39" s="183"/>
      <c r="J39" s="179">
        <v>141511</v>
      </c>
      <c r="K39" s="179">
        <v>1000240.3333333334</v>
      </c>
      <c r="L39" s="179">
        <v>1141751.3333333335</v>
      </c>
      <c r="M39" s="184">
        <v>41.073333333333331</v>
      </c>
      <c r="N39" s="184">
        <v>85.566666666666677</v>
      </c>
      <c r="O39" s="185">
        <v>0.75418730069188533</v>
      </c>
      <c r="P39" s="133" t="s">
        <v>227</v>
      </c>
      <c r="Q39" s="133" t="s">
        <v>227</v>
      </c>
      <c r="R39" s="133" t="s">
        <v>19</v>
      </c>
      <c r="S39" s="133" t="s">
        <v>249</v>
      </c>
      <c r="T39" s="133" t="s">
        <v>19</v>
      </c>
      <c r="U39" s="133" t="s">
        <v>249</v>
      </c>
      <c r="V39" s="133" t="s">
        <v>23</v>
      </c>
      <c r="W39" s="148"/>
      <c r="X39" s="148" t="s">
        <v>535</v>
      </c>
      <c r="Y39" s="148"/>
      <c r="Z39" s="148"/>
      <c r="AA39" s="148"/>
    </row>
    <row r="40" spans="1:27" ht="38.25" x14ac:dyDescent="0.2">
      <c r="A40" s="148" t="s">
        <v>84</v>
      </c>
      <c r="B40" s="148"/>
      <c r="C40" s="149"/>
      <c r="D40" s="150"/>
      <c r="E40" s="149">
        <v>302180</v>
      </c>
      <c r="F40" s="149">
        <v>944952</v>
      </c>
      <c r="G40" s="149">
        <v>1247132</v>
      </c>
      <c r="H40" s="151">
        <v>0.24229999999999899</v>
      </c>
      <c r="I40" s="151">
        <v>0.75770000000000004</v>
      </c>
      <c r="J40" s="149"/>
      <c r="K40" s="149"/>
      <c r="L40" s="149"/>
      <c r="M40" s="164"/>
      <c r="N40" s="164"/>
      <c r="O40" s="165"/>
      <c r="P40" s="134"/>
      <c r="Q40" s="134"/>
      <c r="R40" s="133"/>
      <c r="S40" s="133"/>
      <c r="T40" s="133"/>
      <c r="U40" s="133"/>
      <c r="V40" s="133"/>
      <c r="W40" s="148" t="s">
        <v>279</v>
      </c>
      <c r="X40" s="148" t="s">
        <v>279</v>
      </c>
      <c r="Y40" s="148"/>
      <c r="Z40" s="148" t="s">
        <v>325</v>
      </c>
      <c r="AA40" s="148" t="s">
        <v>326</v>
      </c>
    </row>
    <row r="41" spans="1:27" ht="51" x14ac:dyDescent="0.2">
      <c r="A41" s="148" t="s">
        <v>85</v>
      </c>
      <c r="B41" s="148"/>
      <c r="C41" s="149"/>
      <c r="D41" s="150"/>
      <c r="E41" s="149">
        <v>30014</v>
      </c>
      <c r="F41" s="149">
        <v>173472</v>
      </c>
      <c r="G41" s="149">
        <v>203486</v>
      </c>
      <c r="H41" s="151">
        <v>0.14749999999999899</v>
      </c>
      <c r="I41" s="151">
        <v>0.85250000000000004</v>
      </c>
      <c r="J41" s="149"/>
      <c r="K41" s="149"/>
      <c r="L41" s="149"/>
      <c r="M41" s="164"/>
      <c r="N41" s="164"/>
      <c r="O41" s="165"/>
      <c r="P41" s="134"/>
      <c r="Q41" s="134"/>
      <c r="R41" s="133"/>
      <c r="S41" s="133"/>
      <c r="T41" s="133"/>
      <c r="U41" s="133"/>
      <c r="V41" s="133"/>
      <c r="W41" s="148" t="s">
        <v>327</v>
      </c>
      <c r="X41" s="148" t="s">
        <v>327</v>
      </c>
      <c r="Y41" s="148"/>
      <c r="Z41" s="148" t="s">
        <v>328</v>
      </c>
      <c r="AA41" s="148" t="s">
        <v>329</v>
      </c>
    </row>
    <row r="42" spans="1:27" ht="25.5" x14ac:dyDescent="0.2">
      <c r="A42" s="148" t="s">
        <v>86</v>
      </c>
      <c r="B42" s="148"/>
      <c r="C42" s="149"/>
      <c r="D42" s="150"/>
      <c r="E42" s="149">
        <v>12381</v>
      </c>
      <c r="F42" s="149">
        <v>50884</v>
      </c>
      <c r="G42" s="149">
        <v>63265</v>
      </c>
      <c r="H42" s="151">
        <v>0.19570000000000001</v>
      </c>
      <c r="I42" s="151">
        <v>0.80430000000000001</v>
      </c>
      <c r="J42" s="149"/>
      <c r="K42" s="149"/>
      <c r="L42" s="149"/>
      <c r="M42" s="164"/>
      <c r="N42" s="164"/>
      <c r="O42" s="165"/>
      <c r="P42" s="134"/>
      <c r="Q42" s="134"/>
      <c r="R42" s="133"/>
      <c r="S42" s="133"/>
      <c r="T42" s="133"/>
      <c r="U42" s="133"/>
      <c r="V42" s="133"/>
      <c r="W42" s="148" t="s">
        <v>330</v>
      </c>
      <c r="X42" s="148" t="s">
        <v>331</v>
      </c>
      <c r="Y42" s="148"/>
      <c r="Z42" s="148" t="s">
        <v>332</v>
      </c>
      <c r="AA42" s="148"/>
    </row>
    <row r="43" spans="1:27" ht="89.25" x14ac:dyDescent="0.2">
      <c r="A43" s="178" t="s">
        <v>90</v>
      </c>
      <c r="B43" s="178"/>
      <c r="C43" s="179" t="s">
        <v>464</v>
      </c>
      <c r="D43" s="180">
        <v>1</v>
      </c>
      <c r="E43" s="181" t="s">
        <v>218</v>
      </c>
      <c r="F43" s="181" t="s">
        <v>463</v>
      </c>
      <c r="G43" s="179" t="s">
        <v>464</v>
      </c>
      <c r="H43" s="183"/>
      <c r="I43" s="183"/>
      <c r="J43" s="179">
        <v>91465.666666666672</v>
      </c>
      <c r="K43" s="179">
        <v>420206</v>
      </c>
      <c r="L43" s="179">
        <v>511671.66666666669</v>
      </c>
      <c r="M43" s="184">
        <v>39.963333333333338</v>
      </c>
      <c r="N43" s="184">
        <v>46.466666666666661</v>
      </c>
      <c r="O43" s="185">
        <v>0.19168339457360226</v>
      </c>
      <c r="P43" s="133" t="s">
        <v>36</v>
      </c>
      <c r="Q43" s="133" t="s">
        <v>37</v>
      </c>
      <c r="R43" s="133" t="s">
        <v>19</v>
      </c>
      <c r="S43" s="133" t="s">
        <v>38</v>
      </c>
      <c r="T43" s="133" t="s">
        <v>21</v>
      </c>
      <c r="U43" s="133" t="s">
        <v>21</v>
      </c>
      <c r="V43" s="133" t="s">
        <v>23</v>
      </c>
      <c r="W43" s="148"/>
      <c r="X43" s="133" t="s">
        <v>537</v>
      </c>
      <c r="Y43" s="148"/>
      <c r="Z43" s="148" t="s">
        <v>333</v>
      </c>
      <c r="AA43" s="148" t="s">
        <v>334</v>
      </c>
    </row>
    <row r="44" spans="1:27" ht="30" customHeight="1" x14ac:dyDescent="0.2">
      <c r="A44" s="148" t="s">
        <v>94</v>
      </c>
      <c r="B44" s="148"/>
      <c r="C44" s="152"/>
      <c r="D44" s="188"/>
      <c r="E44" s="149">
        <v>203405</v>
      </c>
      <c r="F44" s="149">
        <v>440484</v>
      </c>
      <c r="G44" s="152">
        <f>SUM(E44:F44)</f>
        <v>643889</v>
      </c>
      <c r="H44" s="151">
        <v>0.31590000000000001</v>
      </c>
      <c r="I44" s="151">
        <v>0.68410000000000004</v>
      </c>
      <c r="J44" s="149"/>
      <c r="K44" s="149"/>
      <c r="L44" s="149"/>
      <c r="M44" s="164"/>
      <c r="N44" s="164"/>
      <c r="O44" s="165"/>
      <c r="P44" s="134"/>
      <c r="Q44" s="134"/>
      <c r="R44" s="134"/>
      <c r="S44" s="134"/>
      <c r="T44" s="134"/>
      <c r="U44" s="134"/>
      <c r="V44" s="133"/>
      <c r="W44" s="189"/>
      <c r="X44" s="133"/>
      <c r="Y44" s="148"/>
      <c r="Z44" s="148"/>
      <c r="AA44" s="148"/>
    </row>
    <row r="45" spans="1:27" ht="24.75" customHeight="1" x14ac:dyDescent="0.2">
      <c r="A45" s="148" t="s">
        <v>95</v>
      </c>
      <c r="B45" s="148"/>
      <c r="C45" s="152"/>
      <c r="D45" s="188"/>
      <c r="E45" s="149">
        <v>0</v>
      </c>
      <c r="F45" s="149">
        <v>22674</v>
      </c>
      <c r="G45" s="152">
        <f t="shared" ref="G45:G47" si="0">SUM(E45:F45)</f>
        <v>22674</v>
      </c>
      <c r="H45" s="151">
        <v>0</v>
      </c>
      <c r="I45" s="151">
        <v>1</v>
      </c>
      <c r="J45" s="149"/>
      <c r="K45" s="149"/>
      <c r="L45" s="149"/>
      <c r="M45" s="164"/>
      <c r="N45" s="164"/>
      <c r="O45" s="165"/>
      <c r="P45" s="134"/>
      <c r="Q45" s="134"/>
      <c r="R45" s="134"/>
      <c r="S45" s="134"/>
      <c r="T45" s="134"/>
      <c r="U45" s="134"/>
      <c r="V45" s="133"/>
      <c r="W45" s="189"/>
      <c r="X45" s="133"/>
      <c r="Y45" s="148"/>
      <c r="Z45" s="148"/>
      <c r="AA45" s="148"/>
    </row>
    <row r="46" spans="1:27" ht="25.5" x14ac:dyDescent="0.2">
      <c r="A46" s="148" t="s">
        <v>96</v>
      </c>
      <c r="B46" s="148"/>
      <c r="C46" s="152"/>
      <c r="D46" s="188"/>
      <c r="E46" s="149">
        <v>0</v>
      </c>
      <c r="F46" s="149">
        <v>92670</v>
      </c>
      <c r="G46" s="152">
        <f t="shared" si="0"/>
        <v>92670</v>
      </c>
      <c r="H46" s="151">
        <v>0</v>
      </c>
      <c r="I46" s="151">
        <v>1</v>
      </c>
      <c r="J46" s="149"/>
      <c r="K46" s="149"/>
      <c r="L46" s="149"/>
      <c r="M46" s="164"/>
      <c r="N46" s="164"/>
      <c r="O46" s="165"/>
      <c r="P46" s="134"/>
      <c r="Q46" s="134"/>
      <c r="R46" s="134"/>
      <c r="S46" s="134"/>
      <c r="T46" s="134"/>
      <c r="U46" s="134"/>
      <c r="V46" s="133"/>
      <c r="W46" s="148"/>
      <c r="X46" s="133"/>
      <c r="Y46" s="148"/>
      <c r="Z46" s="148" t="s">
        <v>335</v>
      </c>
      <c r="AA46" s="148"/>
    </row>
    <row r="47" spans="1:27" ht="51" x14ac:dyDescent="0.2">
      <c r="A47" s="148" t="s">
        <v>97</v>
      </c>
      <c r="B47" s="148"/>
      <c r="C47" s="152"/>
      <c r="D47" s="188"/>
      <c r="E47" s="149">
        <v>14498</v>
      </c>
      <c r="F47" s="149">
        <v>62294</v>
      </c>
      <c r="G47" s="152">
        <f t="shared" si="0"/>
        <v>76792</v>
      </c>
      <c r="H47" s="151">
        <v>0.1888</v>
      </c>
      <c r="I47" s="151">
        <v>0.81120000000000003</v>
      </c>
      <c r="J47" s="149"/>
      <c r="K47" s="149"/>
      <c r="L47" s="149"/>
      <c r="M47" s="164"/>
      <c r="N47" s="164"/>
      <c r="O47" s="165"/>
      <c r="P47" s="134"/>
      <c r="Q47" s="134"/>
      <c r="R47" s="134"/>
      <c r="S47" s="134"/>
      <c r="T47" s="134"/>
      <c r="U47" s="134"/>
      <c r="V47" s="133"/>
      <c r="W47" s="148"/>
      <c r="X47" s="133"/>
      <c r="Y47" s="148"/>
      <c r="Z47" s="148" t="s">
        <v>336</v>
      </c>
      <c r="AA47" s="148"/>
    </row>
    <row r="48" spans="1:27" ht="36.75" customHeight="1" x14ac:dyDescent="0.2">
      <c r="A48" s="178" t="s">
        <v>196</v>
      </c>
      <c r="B48" s="178"/>
      <c r="C48" s="179" t="s">
        <v>221</v>
      </c>
      <c r="D48" s="180">
        <v>1</v>
      </c>
      <c r="E48" s="181" t="s">
        <v>219</v>
      </c>
      <c r="F48" s="181" t="s">
        <v>220</v>
      </c>
      <c r="G48" s="179" t="s">
        <v>221</v>
      </c>
      <c r="H48" s="183"/>
      <c r="I48" s="183"/>
      <c r="J48" s="179">
        <v>12329.333333333334</v>
      </c>
      <c r="K48" s="179">
        <v>17439.666666666668</v>
      </c>
      <c r="L48" s="179">
        <v>29769</v>
      </c>
      <c r="M48" s="184">
        <v>22.179999999999996</v>
      </c>
      <c r="N48" s="184">
        <v>35.833333333333336</v>
      </c>
      <c r="O48" s="185">
        <v>0.28571839907860641</v>
      </c>
      <c r="P48" s="133" t="s">
        <v>227</v>
      </c>
      <c r="Q48" s="133" t="s">
        <v>227</v>
      </c>
      <c r="R48" s="133" t="s">
        <v>19</v>
      </c>
      <c r="S48" s="133" t="s">
        <v>249</v>
      </c>
      <c r="T48" s="133" t="s">
        <v>19</v>
      </c>
      <c r="U48" s="133" t="s">
        <v>249</v>
      </c>
      <c r="V48" s="133" t="s">
        <v>23</v>
      </c>
      <c r="W48" s="133" t="s">
        <v>337</v>
      </c>
      <c r="X48" s="133" t="s">
        <v>338</v>
      </c>
      <c r="Y48" s="133" t="s">
        <v>254</v>
      </c>
      <c r="Z48" s="148"/>
      <c r="AA48" s="148"/>
    </row>
    <row r="49" spans="1:27" ht="89.25" x14ac:dyDescent="0.2">
      <c r="A49" s="148" t="s">
        <v>116</v>
      </c>
      <c r="B49" s="148"/>
      <c r="C49" s="152"/>
      <c r="D49" s="188"/>
      <c r="E49" s="149">
        <v>24350</v>
      </c>
      <c r="F49" s="149">
        <v>8734</v>
      </c>
      <c r="G49" s="152">
        <f>SUM(E49:F49)</f>
        <v>33084</v>
      </c>
      <c r="H49" s="151">
        <v>0.73599999999999899</v>
      </c>
      <c r="I49" s="151">
        <v>0.26400000000000001</v>
      </c>
      <c r="J49" s="149"/>
      <c r="K49" s="149"/>
      <c r="L49" s="149"/>
      <c r="M49" s="164"/>
      <c r="N49" s="164"/>
      <c r="O49" s="165"/>
      <c r="P49" s="134"/>
      <c r="Q49" s="134"/>
      <c r="R49" s="134"/>
      <c r="S49" s="134"/>
      <c r="T49" s="134"/>
      <c r="U49" s="134"/>
      <c r="V49" s="133"/>
      <c r="W49" s="133"/>
      <c r="X49" s="133"/>
      <c r="Y49" s="133"/>
      <c r="Z49" s="148" t="s">
        <v>339</v>
      </c>
      <c r="AA49" s="148" t="s">
        <v>340</v>
      </c>
    </row>
    <row r="50" spans="1:27" ht="76.5" x14ac:dyDescent="0.2">
      <c r="A50" s="148" t="s">
        <v>121</v>
      </c>
      <c r="B50" s="148"/>
      <c r="C50" s="152"/>
      <c r="D50" s="188"/>
      <c r="E50" s="149">
        <v>22833</v>
      </c>
      <c r="F50" s="149">
        <v>14660</v>
      </c>
      <c r="G50" s="152">
        <f t="shared" ref="G50:G54" si="1">SUM(E50:F50)</f>
        <v>37493</v>
      </c>
      <c r="H50" s="151">
        <v>0.60899999999999899</v>
      </c>
      <c r="I50" s="151">
        <v>0.39100000000000001</v>
      </c>
      <c r="J50" s="149"/>
      <c r="K50" s="149"/>
      <c r="L50" s="149"/>
      <c r="M50" s="164"/>
      <c r="N50" s="164"/>
      <c r="O50" s="165"/>
      <c r="P50" s="134"/>
      <c r="Q50" s="134"/>
      <c r="R50" s="134"/>
      <c r="S50" s="134"/>
      <c r="T50" s="134"/>
      <c r="U50" s="134"/>
      <c r="V50" s="133"/>
      <c r="W50" s="133"/>
      <c r="X50" s="133"/>
      <c r="Y50" s="133"/>
      <c r="Z50" s="148" t="s">
        <v>341</v>
      </c>
      <c r="AA50" s="148" t="s">
        <v>342</v>
      </c>
    </row>
    <row r="51" spans="1:27" ht="76.5" x14ac:dyDescent="0.2">
      <c r="A51" s="148" t="s">
        <v>127</v>
      </c>
      <c r="B51" s="148"/>
      <c r="C51" s="152"/>
      <c r="D51" s="188"/>
      <c r="E51" s="149">
        <v>44</v>
      </c>
      <c r="F51" s="149">
        <v>3995</v>
      </c>
      <c r="G51" s="152">
        <f t="shared" si="1"/>
        <v>4039</v>
      </c>
      <c r="H51" s="151">
        <v>1.09999999999999E-2</v>
      </c>
      <c r="I51" s="151">
        <v>0.98899999999999899</v>
      </c>
      <c r="J51" s="149"/>
      <c r="K51" s="149"/>
      <c r="L51" s="149"/>
      <c r="M51" s="164"/>
      <c r="N51" s="164"/>
      <c r="O51" s="165"/>
      <c r="P51" s="134"/>
      <c r="Q51" s="134"/>
      <c r="R51" s="134"/>
      <c r="S51" s="134"/>
      <c r="T51" s="134"/>
      <c r="U51" s="134"/>
      <c r="V51" s="133"/>
      <c r="W51" s="133"/>
      <c r="X51" s="133"/>
      <c r="Y51" s="133"/>
      <c r="Z51" s="148" t="s">
        <v>343</v>
      </c>
      <c r="AA51" s="148" t="s">
        <v>344</v>
      </c>
    </row>
    <row r="52" spans="1:27" ht="38.25" x14ac:dyDescent="0.2">
      <c r="A52" s="148" t="s">
        <v>131</v>
      </c>
      <c r="B52" s="148"/>
      <c r="C52" s="152"/>
      <c r="D52" s="188"/>
      <c r="E52" s="149">
        <v>4879</v>
      </c>
      <c r="F52" s="149">
        <v>4379</v>
      </c>
      <c r="G52" s="152">
        <f t="shared" si="1"/>
        <v>9258</v>
      </c>
      <c r="H52" s="151">
        <v>0.52700000000000002</v>
      </c>
      <c r="I52" s="151">
        <v>0.47299999999999898</v>
      </c>
      <c r="J52" s="149"/>
      <c r="K52" s="149"/>
      <c r="L52" s="149"/>
      <c r="M52" s="164"/>
      <c r="N52" s="164"/>
      <c r="O52" s="165"/>
      <c r="P52" s="134"/>
      <c r="Q52" s="134"/>
      <c r="R52" s="134"/>
      <c r="S52" s="134"/>
      <c r="T52" s="134"/>
      <c r="U52" s="134"/>
      <c r="V52" s="133"/>
      <c r="W52" s="133"/>
      <c r="X52" s="133"/>
      <c r="Y52" s="133"/>
      <c r="Z52" s="148" t="s">
        <v>345</v>
      </c>
      <c r="AA52" s="148" t="s">
        <v>346</v>
      </c>
    </row>
    <row r="53" spans="1:27" ht="51" x14ac:dyDescent="0.2">
      <c r="A53" s="148" t="s">
        <v>133</v>
      </c>
      <c r="B53" s="148"/>
      <c r="C53" s="152"/>
      <c r="D53" s="188"/>
      <c r="E53" s="149">
        <v>665</v>
      </c>
      <c r="F53" s="149">
        <v>2053</v>
      </c>
      <c r="G53" s="152">
        <f t="shared" si="1"/>
        <v>2718</v>
      </c>
      <c r="H53" s="151">
        <v>0.2445</v>
      </c>
      <c r="I53" s="151">
        <v>0.75549999999999895</v>
      </c>
      <c r="J53" s="149"/>
      <c r="K53" s="149"/>
      <c r="L53" s="149"/>
      <c r="M53" s="164"/>
      <c r="N53" s="164"/>
      <c r="O53" s="165"/>
      <c r="P53" s="134"/>
      <c r="Q53" s="134"/>
      <c r="R53" s="134"/>
      <c r="S53" s="134"/>
      <c r="T53" s="134"/>
      <c r="U53" s="134"/>
      <c r="V53" s="133"/>
      <c r="W53" s="133"/>
      <c r="X53" s="133"/>
      <c r="Y53" s="133"/>
      <c r="Z53" s="148" t="s">
        <v>347</v>
      </c>
      <c r="AA53" s="148" t="s">
        <v>348</v>
      </c>
    </row>
    <row r="54" spans="1:27" ht="76.5" x14ac:dyDescent="0.2">
      <c r="A54" s="148" t="s">
        <v>135</v>
      </c>
      <c r="B54" s="148"/>
      <c r="C54" s="152"/>
      <c r="D54" s="188"/>
      <c r="E54" s="149">
        <v>2771</v>
      </c>
      <c r="F54" s="149">
        <v>14827</v>
      </c>
      <c r="G54" s="152">
        <f t="shared" si="1"/>
        <v>17598</v>
      </c>
      <c r="H54" s="151">
        <v>0.15740000000000001</v>
      </c>
      <c r="I54" s="151">
        <v>0.84260000000000002</v>
      </c>
      <c r="J54" s="149"/>
      <c r="K54" s="149"/>
      <c r="L54" s="149"/>
      <c r="M54" s="164"/>
      <c r="N54" s="164"/>
      <c r="O54" s="165"/>
      <c r="P54" s="134"/>
      <c r="Q54" s="134"/>
      <c r="R54" s="134"/>
      <c r="S54" s="134"/>
      <c r="T54" s="134"/>
      <c r="U54" s="134"/>
      <c r="V54" s="133"/>
      <c r="W54" s="133"/>
      <c r="X54" s="133"/>
      <c r="Y54" s="133"/>
      <c r="Z54" s="148" t="s">
        <v>349</v>
      </c>
      <c r="AA54" s="148" t="s">
        <v>350</v>
      </c>
    </row>
    <row r="55" spans="1:27" ht="29.25" customHeight="1" x14ac:dyDescent="0.2">
      <c r="A55" s="178" t="s">
        <v>138</v>
      </c>
      <c r="B55" s="178"/>
      <c r="C55" s="179" t="s">
        <v>477</v>
      </c>
      <c r="D55" s="180">
        <v>1</v>
      </c>
      <c r="E55" s="181" t="s">
        <v>139</v>
      </c>
      <c r="F55" s="181" t="s">
        <v>476</v>
      </c>
      <c r="G55" s="179" t="s">
        <v>477</v>
      </c>
      <c r="H55" s="183"/>
      <c r="I55" s="183"/>
      <c r="J55" s="179">
        <v>19913.666666666668</v>
      </c>
      <c r="K55" s="179">
        <v>102415.33333333333</v>
      </c>
      <c r="L55" s="179">
        <v>122329</v>
      </c>
      <c r="M55" s="184">
        <v>54.776666666666671</v>
      </c>
      <c r="N55" s="184">
        <v>95.766666666666666</v>
      </c>
      <c r="O55" s="185">
        <v>0.85388309530789741</v>
      </c>
      <c r="P55" s="167" t="s">
        <v>227</v>
      </c>
      <c r="Q55" s="133" t="s">
        <v>227</v>
      </c>
      <c r="R55" s="133" t="s">
        <v>19</v>
      </c>
      <c r="S55" s="133" t="s">
        <v>249</v>
      </c>
      <c r="T55" s="133" t="s">
        <v>19</v>
      </c>
      <c r="U55" s="133" t="s">
        <v>249</v>
      </c>
      <c r="V55" s="133" t="s">
        <v>23</v>
      </c>
      <c r="W55" s="148"/>
      <c r="X55" s="133" t="s">
        <v>538</v>
      </c>
      <c r="Y55" s="148"/>
      <c r="Z55" s="148"/>
      <c r="AA55" s="148"/>
    </row>
    <row r="56" spans="1:27" ht="29.25" customHeight="1" x14ac:dyDescent="0.2">
      <c r="A56" s="148" t="s">
        <v>140</v>
      </c>
      <c r="B56" s="148"/>
      <c r="C56" s="149"/>
      <c r="D56" s="150"/>
      <c r="E56" s="149">
        <v>1571</v>
      </c>
      <c r="F56" s="149">
        <v>36315</v>
      </c>
      <c r="G56" s="149">
        <v>37885</v>
      </c>
      <c r="H56" s="151">
        <v>4.1500000000000002E-2</v>
      </c>
      <c r="I56" s="151">
        <v>0.95850000000000002</v>
      </c>
      <c r="J56" s="149"/>
      <c r="K56" s="149"/>
      <c r="L56" s="149"/>
      <c r="M56" s="164"/>
      <c r="N56" s="164"/>
      <c r="O56" s="165"/>
      <c r="P56" s="134"/>
      <c r="Q56" s="134"/>
      <c r="R56" s="134"/>
      <c r="S56" s="134"/>
      <c r="T56" s="134"/>
      <c r="U56" s="134"/>
      <c r="V56" s="133"/>
      <c r="W56" s="148"/>
      <c r="X56" s="133"/>
      <c r="Y56" s="148"/>
      <c r="Z56" s="148"/>
      <c r="AA56" s="148"/>
    </row>
    <row r="57" spans="1:27" ht="51" x14ac:dyDescent="0.2">
      <c r="A57" s="148" t="s">
        <v>141</v>
      </c>
      <c r="B57" s="148"/>
      <c r="C57" s="149"/>
      <c r="D57" s="150"/>
      <c r="E57" s="149">
        <v>34515</v>
      </c>
      <c r="F57" s="149">
        <v>32926</v>
      </c>
      <c r="G57" s="149">
        <v>67441</v>
      </c>
      <c r="H57" s="151">
        <v>0.51180000000000003</v>
      </c>
      <c r="I57" s="151">
        <v>0.48820000000000002</v>
      </c>
      <c r="J57" s="149"/>
      <c r="K57" s="149"/>
      <c r="L57" s="149"/>
      <c r="M57" s="164"/>
      <c r="N57" s="164"/>
      <c r="O57" s="165"/>
      <c r="P57" s="134"/>
      <c r="Q57" s="134"/>
      <c r="R57" s="134"/>
      <c r="S57" s="134"/>
      <c r="T57" s="134"/>
      <c r="U57" s="134"/>
      <c r="V57" s="133"/>
      <c r="W57" s="148"/>
      <c r="X57" s="133"/>
      <c r="Y57" s="148"/>
      <c r="Z57" s="148" t="s">
        <v>351</v>
      </c>
      <c r="AA57" s="148" t="s">
        <v>352</v>
      </c>
    </row>
    <row r="58" spans="1:27" ht="33" customHeight="1" x14ac:dyDescent="0.2">
      <c r="A58" s="148" t="s">
        <v>142</v>
      </c>
      <c r="B58" s="148"/>
      <c r="C58" s="149"/>
      <c r="D58" s="150"/>
      <c r="E58" s="149">
        <v>0.42049999999999899</v>
      </c>
      <c r="F58" s="149">
        <v>3606</v>
      </c>
      <c r="G58" s="149">
        <v>3606</v>
      </c>
      <c r="H58" s="151">
        <v>1E-4</v>
      </c>
      <c r="I58" s="151">
        <v>0.99990000000000001</v>
      </c>
      <c r="J58" s="149"/>
      <c r="K58" s="149"/>
      <c r="L58" s="149"/>
      <c r="M58" s="164"/>
      <c r="N58" s="164"/>
      <c r="O58" s="165"/>
      <c r="P58" s="134"/>
      <c r="Q58" s="134"/>
      <c r="R58" s="134"/>
      <c r="S58" s="134"/>
      <c r="T58" s="134"/>
      <c r="U58" s="134"/>
      <c r="V58" s="133"/>
      <c r="W58" s="148"/>
      <c r="X58" s="133"/>
      <c r="Y58" s="148"/>
      <c r="Z58" s="148"/>
      <c r="AA58" s="148"/>
    </row>
    <row r="59" spans="1:27" ht="28.5" customHeight="1" x14ac:dyDescent="0.2">
      <c r="A59" s="148" t="s">
        <v>143</v>
      </c>
      <c r="B59" s="148"/>
      <c r="C59" s="149"/>
      <c r="D59" s="150"/>
      <c r="E59" s="149">
        <v>0</v>
      </c>
      <c r="F59" s="149">
        <v>9306</v>
      </c>
      <c r="G59" s="149">
        <v>9306</v>
      </c>
      <c r="H59" s="151">
        <v>0</v>
      </c>
      <c r="I59" s="151">
        <v>1</v>
      </c>
      <c r="J59" s="149"/>
      <c r="K59" s="149"/>
      <c r="L59" s="149"/>
      <c r="M59" s="164"/>
      <c r="N59" s="164"/>
      <c r="O59" s="165"/>
      <c r="P59" s="134"/>
      <c r="Q59" s="134"/>
      <c r="R59" s="134"/>
      <c r="S59" s="134"/>
      <c r="T59" s="134"/>
      <c r="U59" s="134"/>
      <c r="V59" s="133"/>
      <c r="W59" s="148"/>
      <c r="X59" s="133"/>
      <c r="Y59" s="148"/>
      <c r="Z59" s="148"/>
      <c r="AA59" s="148"/>
    </row>
    <row r="60" spans="1:27" s="140" customFormat="1" ht="63.75" x14ac:dyDescent="0.2">
      <c r="A60" s="148" t="s">
        <v>144</v>
      </c>
      <c r="B60" s="148"/>
      <c r="C60" s="149"/>
      <c r="D60" s="150"/>
      <c r="E60" s="149">
        <v>262</v>
      </c>
      <c r="F60" s="149">
        <v>24762</v>
      </c>
      <c r="G60" s="149">
        <v>25024</v>
      </c>
      <c r="H60" s="151">
        <v>1.0500000000000001E-2</v>
      </c>
      <c r="I60" s="151">
        <v>0.98950000000000005</v>
      </c>
      <c r="J60" s="149"/>
      <c r="K60" s="149"/>
      <c r="L60" s="149"/>
      <c r="M60" s="164"/>
      <c r="N60" s="164"/>
      <c r="O60" s="165"/>
      <c r="P60" s="134"/>
      <c r="Q60" s="134"/>
      <c r="R60" s="134"/>
      <c r="S60" s="134"/>
      <c r="T60" s="134"/>
      <c r="U60" s="134"/>
      <c r="V60" s="133"/>
      <c r="W60" s="148"/>
      <c r="X60" s="133"/>
      <c r="Y60" s="148"/>
      <c r="Z60" s="148" t="s">
        <v>353</v>
      </c>
      <c r="AA60" s="148"/>
    </row>
    <row r="61" spans="1:27" s="140" customFormat="1" ht="15" customHeight="1" x14ac:dyDescent="0.2">
      <c r="D61" s="190"/>
      <c r="J61" s="191"/>
      <c r="K61" s="191"/>
      <c r="L61" s="191"/>
      <c r="M61" s="192"/>
      <c r="N61" s="192"/>
      <c r="O61" s="193"/>
      <c r="V61" s="194"/>
      <c r="W61" s="135"/>
      <c r="X61" s="135"/>
      <c r="Y61" s="135"/>
      <c r="Z61" s="135"/>
      <c r="AA61" s="135"/>
    </row>
    <row r="62" spans="1:27" s="140" customFormat="1" ht="15" customHeight="1" x14ac:dyDescent="0.2">
      <c r="D62" s="190"/>
      <c r="J62" s="191"/>
      <c r="K62" s="191"/>
      <c r="L62" s="191"/>
      <c r="M62" s="192"/>
      <c r="N62" s="192"/>
      <c r="O62" s="193"/>
      <c r="V62" s="194"/>
      <c r="W62" s="135"/>
      <c r="X62" s="135"/>
      <c r="Y62" s="135"/>
      <c r="Z62" s="135"/>
      <c r="AA62" s="135"/>
    </row>
    <row r="63" spans="1:27" s="140" customFormat="1" ht="15" customHeight="1" x14ac:dyDescent="0.2">
      <c r="D63" s="190"/>
      <c r="J63" s="191"/>
      <c r="K63" s="191"/>
      <c r="L63" s="191"/>
      <c r="M63" s="192"/>
      <c r="N63" s="192"/>
      <c r="O63" s="193"/>
      <c r="W63" s="135"/>
      <c r="Y63" s="135"/>
      <c r="Z63" s="135"/>
      <c r="AA63" s="135"/>
    </row>
    <row r="64" spans="1:27" s="140" customFormat="1" ht="15" customHeight="1" x14ac:dyDescent="0.2">
      <c r="D64" s="190"/>
      <c r="J64" s="191"/>
      <c r="K64" s="191"/>
      <c r="L64" s="191"/>
      <c r="M64" s="192"/>
      <c r="N64" s="192"/>
      <c r="O64" s="193"/>
    </row>
    <row r="65" spans="4:15" s="140" customFormat="1" ht="15" customHeight="1" x14ac:dyDescent="0.2">
      <c r="D65" s="190"/>
      <c r="J65" s="191"/>
      <c r="K65" s="191"/>
      <c r="L65" s="191"/>
      <c r="M65" s="192"/>
      <c r="N65" s="192"/>
      <c r="O65" s="193"/>
    </row>
    <row r="66" spans="4:15" s="140" customFormat="1" ht="15" customHeight="1" x14ac:dyDescent="0.2">
      <c r="D66" s="190"/>
      <c r="J66" s="191"/>
      <c r="K66" s="191"/>
      <c r="L66" s="191"/>
      <c r="M66" s="192"/>
      <c r="N66" s="192"/>
      <c r="O66" s="193"/>
    </row>
    <row r="67" spans="4:15" s="140" customFormat="1" ht="15" customHeight="1" x14ac:dyDescent="0.2">
      <c r="D67" s="190"/>
      <c r="J67" s="191"/>
      <c r="K67" s="191"/>
      <c r="L67" s="191"/>
      <c r="M67" s="192"/>
      <c r="N67" s="192"/>
      <c r="O67" s="193"/>
    </row>
    <row r="68" spans="4:15" s="140" customFormat="1" ht="15" customHeight="1" x14ac:dyDescent="0.2">
      <c r="D68" s="190"/>
      <c r="J68" s="191"/>
      <c r="K68" s="191"/>
      <c r="L68" s="191"/>
      <c r="M68" s="192"/>
      <c r="N68" s="192"/>
      <c r="O68" s="193"/>
    </row>
    <row r="69" spans="4:15" s="140" customFormat="1" ht="15" customHeight="1" x14ac:dyDescent="0.2">
      <c r="D69" s="190"/>
      <c r="J69" s="191"/>
      <c r="K69" s="191"/>
      <c r="L69" s="191"/>
      <c r="M69" s="192"/>
      <c r="N69" s="192"/>
      <c r="O69" s="193"/>
    </row>
    <row r="70" spans="4:15" s="140" customFormat="1" ht="15" customHeight="1" x14ac:dyDescent="0.2">
      <c r="D70" s="190"/>
      <c r="J70" s="191"/>
      <c r="K70" s="191"/>
      <c r="L70" s="191"/>
      <c r="M70" s="192"/>
      <c r="N70" s="192"/>
      <c r="O70" s="193"/>
    </row>
    <row r="71" spans="4:15" s="140" customFormat="1" ht="15" customHeight="1" x14ac:dyDescent="0.2">
      <c r="D71" s="190"/>
      <c r="J71" s="191"/>
      <c r="K71" s="191"/>
      <c r="L71" s="191"/>
      <c r="M71" s="192"/>
      <c r="N71" s="192"/>
      <c r="O71" s="193"/>
    </row>
    <row r="72" spans="4:15" s="140" customFormat="1" ht="15" customHeight="1" x14ac:dyDescent="0.2">
      <c r="D72" s="190"/>
      <c r="J72" s="191"/>
      <c r="K72" s="191"/>
      <c r="L72" s="191"/>
      <c r="M72" s="192"/>
      <c r="N72" s="192"/>
      <c r="O72" s="193"/>
    </row>
    <row r="73" spans="4:15" s="140" customFormat="1" ht="15" customHeight="1" x14ac:dyDescent="0.2">
      <c r="D73" s="190"/>
      <c r="J73" s="191"/>
      <c r="K73" s="191"/>
      <c r="L73" s="191"/>
      <c r="M73" s="192"/>
      <c r="N73" s="192"/>
      <c r="O73" s="193"/>
    </row>
    <row r="74" spans="4:15" s="140" customFormat="1" ht="15" customHeight="1" x14ac:dyDescent="0.2">
      <c r="D74" s="190"/>
      <c r="J74" s="191"/>
      <c r="K74" s="191"/>
      <c r="L74" s="191"/>
      <c r="M74" s="192"/>
      <c r="N74" s="192"/>
      <c r="O74" s="193"/>
    </row>
    <row r="75" spans="4:15" s="140" customFormat="1" ht="15" customHeight="1" x14ac:dyDescent="0.2">
      <c r="D75" s="190"/>
      <c r="J75" s="191"/>
      <c r="K75" s="191"/>
      <c r="L75" s="191"/>
      <c r="M75" s="192"/>
      <c r="N75" s="192"/>
      <c r="O75" s="193"/>
    </row>
    <row r="76" spans="4:15" s="140" customFormat="1" ht="15" customHeight="1" x14ac:dyDescent="0.2">
      <c r="D76" s="190"/>
      <c r="J76" s="191"/>
      <c r="K76" s="191"/>
      <c r="L76" s="191"/>
      <c r="M76" s="192"/>
      <c r="N76" s="192"/>
      <c r="O76" s="193"/>
    </row>
    <row r="77" spans="4:15" s="140" customFormat="1" ht="15" customHeight="1" x14ac:dyDescent="0.2">
      <c r="D77" s="190"/>
      <c r="J77" s="191"/>
      <c r="K77" s="191"/>
      <c r="L77" s="191"/>
      <c r="M77" s="192"/>
      <c r="N77" s="192"/>
      <c r="O77" s="193"/>
    </row>
    <row r="78" spans="4:15" s="140" customFormat="1" ht="15" customHeight="1" x14ac:dyDescent="0.2">
      <c r="D78" s="190"/>
      <c r="J78" s="191"/>
      <c r="K78" s="191"/>
      <c r="L78" s="191"/>
      <c r="M78" s="192"/>
      <c r="N78" s="192"/>
      <c r="O78" s="193"/>
    </row>
    <row r="79" spans="4:15" s="140" customFormat="1" ht="15" customHeight="1" x14ac:dyDescent="0.2">
      <c r="D79" s="190"/>
      <c r="J79" s="191"/>
      <c r="K79" s="191"/>
      <c r="L79" s="191"/>
      <c r="M79" s="192"/>
      <c r="N79" s="192"/>
      <c r="O79" s="193"/>
    </row>
    <row r="80" spans="4:15" s="140" customFormat="1" ht="15" customHeight="1" x14ac:dyDescent="0.2">
      <c r="D80" s="190"/>
      <c r="J80" s="191"/>
      <c r="K80" s="191"/>
      <c r="L80" s="191"/>
      <c r="M80" s="192"/>
      <c r="N80" s="192"/>
      <c r="O80" s="193"/>
    </row>
    <row r="81" spans="4:15" s="140" customFormat="1" ht="15" customHeight="1" x14ac:dyDescent="0.2">
      <c r="D81" s="190"/>
      <c r="J81" s="191"/>
      <c r="K81" s="191"/>
      <c r="L81" s="191"/>
      <c r="M81" s="192"/>
      <c r="N81" s="192"/>
      <c r="O81" s="193"/>
    </row>
    <row r="82" spans="4:15" s="140" customFormat="1" ht="15" customHeight="1" x14ac:dyDescent="0.2">
      <c r="D82" s="190"/>
      <c r="J82" s="191"/>
      <c r="K82" s="191"/>
      <c r="L82" s="191"/>
      <c r="M82" s="192"/>
      <c r="N82" s="192"/>
      <c r="O82" s="193"/>
    </row>
    <row r="83" spans="4:15" s="140" customFormat="1" ht="15" customHeight="1" x14ac:dyDescent="0.2">
      <c r="D83" s="190"/>
      <c r="J83" s="191"/>
      <c r="K83" s="191"/>
      <c r="L83" s="191"/>
      <c r="M83" s="192"/>
      <c r="N83" s="192"/>
      <c r="O83" s="193"/>
    </row>
    <row r="84" spans="4:15" s="140" customFormat="1" ht="15" customHeight="1" x14ac:dyDescent="0.2">
      <c r="D84" s="190"/>
      <c r="J84" s="191"/>
      <c r="K84" s="191"/>
      <c r="L84" s="191"/>
      <c r="M84" s="192"/>
      <c r="N84" s="192"/>
      <c r="O84" s="193"/>
    </row>
    <row r="85" spans="4:15" s="140" customFormat="1" ht="15" customHeight="1" x14ac:dyDescent="0.2">
      <c r="D85" s="190"/>
      <c r="J85" s="191"/>
      <c r="K85" s="191"/>
      <c r="L85" s="191"/>
      <c r="M85" s="192"/>
      <c r="N85" s="192"/>
      <c r="O85" s="193"/>
    </row>
    <row r="86" spans="4:15" s="140" customFormat="1" ht="15" customHeight="1" x14ac:dyDescent="0.2">
      <c r="D86" s="190"/>
      <c r="J86" s="191"/>
      <c r="K86" s="191"/>
      <c r="L86" s="191"/>
      <c r="M86" s="192"/>
      <c r="N86" s="192"/>
      <c r="O86" s="193"/>
    </row>
    <row r="87" spans="4:15" s="140" customFormat="1" ht="15" customHeight="1" x14ac:dyDescent="0.2">
      <c r="D87" s="190"/>
      <c r="J87" s="191"/>
      <c r="K87" s="191"/>
      <c r="L87" s="191"/>
      <c r="M87" s="192"/>
      <c r="N87" s="192"/>
      <c r="O87" s="193"/>
    </row>
    <row r="88" spans="4:15" s="140" customFormat="1" ht="15" customHeight="1" x14ac:dyDescent="0.2">
      <c r="D88" s="190"/>
      <c r="J88" s="191"/>
      <c r="K88" s="191"/>
      <c r="L88" s="191"/>
      <c r="M88" s="192"/>
      <c r="N88" s="192"/>
      <c r="O88" s="193"/>
    </row>
    <row r="89" spans="4:15" s="140" customFormat="1" ht="15" customHeight="1" x14ac:dyDescent="0.2">
      <c r="D89" s="190"/>
      <c r="J89" s="191"/>
      <c r="K89" s="191"/>
      <c r="L89" s="191"/>
      <c r="M89" s="192"/>
      <c r="N89" s="192"/>
      <c r="O89" s="193"/>
    </row>
    <row r="90" spans="4:15" s="140" customFormat="1" ht="15" customHeight="1" x14ac:dyDescent="0.2">
      <c r="D90" s="190"/>
      <c r="J90" s="191"/>
      <c r="K90" s="191"/>
      <c r="L90" s="191"/>
      <c r="M90" s="192"/>
      <c r="N90" s="192"/>
      <c r="O90" s="193"/>
    </row>
    <row r="91" spans="4:15" s="140" customFormat="1" ht="15" customHeight="1" x14ac:dyDescent="0.2">
      <c r="D91" s="190"/>
      <c r="J91" s="191"/>
      <c r="K91" s="191"/>
      <c r="L91" s="191"/>
      <c r="M91" s="192"/>
      <c r="N91" s="192"/>
      <c r="O91" s="193"/>
    </row>
    <row r="92" spans="4:15" s="140" customFormat="1" ht="15" customHeight="1" x14ac:dyDescent="0.2">
      <c r="D92" s="190"/>
      <c r="J92" s="191"/>
      <c r="K92" s="191"/>
      <c r="L92" s="191"/>
      <c r="M92" s="192"/>
      <c r="N92" s="192"/>
      <c r="O92" s="193"/>
    </row>
    <row r="93" spans="4:15" s="140" customFormat="1" ht="15" customHeight="1" x14ac:dyDescent="0.2">
      <c r="D93" s="190"/>
      <c r="J93" s="191"/>
      <c r="K93" s="191"/>
      <c r="L93" s="191"/>
      <c r="M93" s="192"/>
      <c r="N93" s="192"/>
      <c r="O93" s="193"/>
    </row>
    <row r="94" spans="4:15" s="140" customFormat="1" ht="15" customHeight="1" x14ac:dyDescent="0.2">
      <c r="D94" s="190"/>
      <c r="J94" s="191"/>
      <c r="K94" s="191"/>
      <c r="L94" s="191"/>
      <c r="M94" s="192"/>
      <c r="N94" s="192"/>
      <c r="O94" s="193"/>
    </row>
    <row r="95" spans="4:15" s="140" customFormat="1" ht="15" customHeight="1" x14ac:dyDescent="0.2">
      <c r="D95" s="190"/>
      <c r="J95" s="191"/>
      <c r="K95" s="191"/>
      <c r="L95" s="191"/>
      <c r="M95" s="192"/>
      <c r="N95" s="192"/>
      <c r="O95" s="193"/>
    </row>
    <row r="96" spans="4:15" s="140" customFormat="1" ht="15" customHeight="1" x14ac:dyDescent="0.2">
      <c r="D96" s="190"/>
      <c r="J96" s="191"/>
      <c r="K96" s="191"/>
      <c r="L96" s="191"/>
      <c r="M96" s="192"/>
      <c r="N96" s="192"/>
      <c r="O96" s="193"/>
    </row>
    <row r="97" spans="4:15" s="140" customFormat="1" ht="15" customHeight="1" x14ac:dyDescent="0.2">
      <c r="D97" s="190"/>
      <c r="J97" s="191"/>
      <c r="K97" s="191"/>
      <c r="L97" s="191"/>
      <c r="M97" s="192"/>
      <c r="N97" s="192"/>
      <c r="O97" s="193"/>
    </row>
    <row r="98" spans="4:15" s="140" customFormat="1" ht="15" customHeight="1" x14ac:dyDescent="0.2">
      <c r="D98" s="190"/>
      <c r="J98" s="191"/>
      <c r="K98" s="191"/>
      <c r="L98" s="191"/>
      <c r="M98" s="192"/>
      <c r="N98" s="192"/>
      <c r="O98" s="193"/>
    </row>
    <row r="99" spans="4:15" s="140" customFormat="1" ht="15" customHeight="1" x14ac:dyDescent="0.2">
      <c r="D99" s="190"/>
      <c r="J99" s="191"/>
      <c r="K99" s="191"/>
      <c r="L99" s="191"/>
      <c r="M99" s="192"/>
      <c r="N99" s="192"/>
      <c r="O99" s="193"/>
    </row>
    <row r="100" spans="4:15" s="140" customFormat="1" ht="15" customHeight="1" x14ac:dyDescent="0.2">
      <c r="D100" s="190"/>
      <c r="J100" s="191"/>
      <c r="K100" s="191"/>
      <c r="L100" s="191"/>
      <c r="M100" s="192"/>
      <c r="N100" s="192"/>
      <c r="O100" s="193"/>
    </row>
    <row r="101" spans="4:15" s="140" customFormat="1" ht="15" customHeight="1" x14ac:dyDescent="0.2">
      <c r="D101" s="190"/>
      <c r="J101" s="191"/>
      <c r="K101" s="191"/>
      <c r="L101" s="191"/>
      <c r="M101" s="192"/>
      <c r="N101" s="192"/>
      <c r="O101" s="193"/>
    </row>
    <row r="102" spans="4:15" s="140" customFormat="1" ht="15" customHeight="1" x14ac:dyDescent="0.2">
      <c r="D102" s="190"/>
      <c r="J102" s="191"/>
      <c r="K102" s="191"/>
      <c r="L102" s="191"/>
      <c r="M102" s="192"/>
      <c r="N102" s="192"/>
      <c r="O102" s="193"/>
    </row>
    <row r="103" spans="4:15" s="140" customFormat="1" ht="15" customHeight="1" x14ac:dyDescent="0.2">
      <c r="D103" s="190"/>
      <c r="J103" s="191"/>
      <c r="K103" s="191"/>
      <c r="L103" s="191"/>
      <c r="M103" s="192"/>
      <c r="N103" s="192"/>
      <c r="O103" s="193"/>
    </row>
    <row r="104" spans="4:15" s="140" customFormat="1" ht="15" customHeight="1" x14ac:dyDescent="0.2">
      <c r="D104" s="190"/>
      <c r="J104" s="191"/>
      <c r="K104" s="191"/>
      <c r="L104" s="191"/>
      <c r="M104" s="192"/>
      <c r="N104" s="192"/>
      <c r="O104" s="193"/>
    </row>
    <row r="105" spans="4:15" s="140" customFormat="1" ht="15" customHeight="1" x14ac:dyDescent="0.2">
      <c r="D105" s="190"/>
      <c r="J105" s="191"/>
      <c r="K105" s="191"/>
      <c r="L105" s="191"/>
      <c r="M105" s="192"/>
      <c r="N105" s="192"/>
      <c r="O105" s="193"/>
    </row>
    <row r="106" spans="4:15" s="140" customFormat="1" ht="15" customHeight="1" x14ac:dyDescent="0.2">
      <c r="D106" s="190"/>
      <c r="J106" s="191"/>
      <c r="K106" s="191"/>
      <c r="L106" s="191"/>
      <c r="M106" s="192"/>
      <c r="N106" s="192"/>
      <c r="O106" s="193"/>
    </row>
    <row r="107" spans="4:15" s="140" customFormat="1" ht="15" customHeight="1" x14ac:dyDescent="0.2">
      <c r="D107" s="190"/>
      <c r="J107" s="191"/>
      <c r="K107" s="191"/>
      <c r="L107" s="191"/>
      <c r="M107" s="192"/>
      <c r="N107" s="192"/>
      <c r="O107" s="193"/>
    </row>
    <row r="108" spans="4:15" s="140" customFormat="1" ht="15" customHeight="1" x14ac:dyDescent="0.2">
      <c r="D108" s="190"/>
      <c r="J108" s="191"/>
      <c r="K108" s="191"/>
      <c r="L108" s="191"/>
      <c r="M108" s="192"/>
      <c r="N108" s="192"/>
      <c r="O108" s="193"/>
    </row>
    <row r="109" spans="4:15" s="140" customFormat="1" ht="15" customHeight="1" x14ac:dyDescent="0.2">
      <c r="D109" s="190"/>
      <c r="J109" s="191"/>
      <c r="K109" s="191"/>
      <c r="L109" s="191"/>
      <c r="M109" s="192"/>
      <c r="N109" s="192"/>
      <c r="O109" s="193"/>
    </row>
    <row r="110" spans="4:15" s="140" customFormat="1" ht="15" customHeight="1" x14ac:dyDescent="0.2">
      <c r="D110" s="190"/>
      <c r="J110" s="191"/>
      <c r="K110" s="191"/>
      <c r="L110" s="191"/>
      <c r="M110" s="192"/>
      <c r="N110" s="192"/>
      <c r="O110" s="193"/>
    </row>
    <row r="111" spans="4:15" s="140" customFormat="1" ht="15" customHeight="1" x14ac:dyDescent="0.2">
      <c r="D111" s="190"/>
      <c r="J111" s="191"/>
      <c r="K111" s="191"/>
      <c r="L111" s="191"/>
      <c r="M111" s="192"/>
      <c r="N111" s="192"/>
      <c r="O111" s="193"/>
    </row>
    <row r="112" spans="4:15" s="140" customFormat="1" ht="15" customHeight="1" x14ac:dyDescent="0.2">
      <c r="D112" s="190"/>
      <c r="J112" s="191"/>
      <c r="K112" s="191"/>
      <c r="L112" s="191"/>
      <c r="M112" s="192"/>
      <c r="N112" s="192"/>
      <c r="O112" s="193"/>
    </row>
    <row r="113" spans="4:15" s="140" customFormat="1" ht="15" customHeight="1" x14ac:dyDescent="0.2">
      <c r="D113" s="190"/>
      <c r="J113" s="191"/>
      <c r="K113" s="191"/>
      <c r="L113" s="191"/>
      <c r="M113" s="192"/>
      <c r="N113" s="192"/>
      <c r="O113" s="193"/>
    </row>
    <row r="114" spans="4:15" s="140" customFormat="1" ht="15" customHeight="1" x14ac:dyDescent="0.2">
      <c r="D114" s="190"/>
      <c r="J114" s="191"/>
      <c r="K114" s="191"/>
      <c r="L114" s="191"/>
      <c r="M114" s="192"/>
      <c r="N114" s="192"/>
      <c r="O114" s="193"/>
    </row>
    <row r="115" spans="4:15" s="140" customFormat="1" ht="15" customHeight="1" x14ac:dyDescent="0.2">
      <c r="D115" s="190"/>
      <c r="J115" s="191"/>
      <c r="K115" s="191"/>
      <c r="L115" s="191"/>
      <c r="M115" s="192"/>
      <c r="N115" s="192"/>
      <c r="O115" s="193"/>
    </row>
    <row r="116" spans="4:15" s="140" customFormat="1" ht="15" customHeight="1" x14ac:dyDescent="0.2">
      <c r="D116" s="190"/>
      <c r="J116" s="191"/>
      <c r="K116" s="191"/>
      <c r="L116" s="191"/>
      <c r="M116" s="192"/>
      <c r="N116" s="192"/>
      <c r="O116" s="193"/>
    </row>
    <row r="117" spans="4:15" s="140" customFormat="1" ht="15" customHeight="1" x14ac:dyDescent="0.2">
      <c r="D117" s="190"/>
      <c r="J117" s="191"/>
      <c r="K117" s="191"/>
      <c r="L117" s="191"/>
      <c r="M117" s="192"/>
      <c r="N117" s="192"/>
      <c r="O117" s="193"/>
    </row>
    <row r="118" spans="4:15" s="140" customFormat="1" ht="15" customHeight="1" x14ac:dyDescent="0.2">
      <c r="D118" s="190"/>
      <c r="J118" s="191"/>
      <c r="K118" s="191"/>
      <c r="L118" s="191"/>
      <c r="M118" s="192"/>
      <c r="N118" s="192"/>
      <c r="O118" s="193"/>
    </row>
    <row r="119" spans="4:15" s="140" customFormat="1" ht="15" customHeight="1" x14ac:dyDescent="0.2">
      <c r="D119" s="190"/>
      <c r="J119" s="191"/>
      <c r="K119" s="191"/>
      <c r="L119" s="191"/>
      <c r="M119" s="192"/>
      <c r="N119" s="192"/>
      <c r="O119" s="193"/>
    </row>
    <row r="120" spans="4:15" s="140" customFormat="1" ht="15" customHeight="1" x14ac:dyDescent="0.2">
      <c r="D120" s="190"/>
      <c r="J120" s="191"/>
      <c r="K120" s="191"/>
      <c r="L120" s="191"/>
      <c r="M120" s="192"/>
      <c r="N120" s="192"/>
      <c r="O120" s="193"/>
    </row>
    <row r="121" spans="4:15" s="140" customFormat="1" ht="15" customHeight="1" x14ac:dyDescent="0.2">
      <c r="D121" s="190"/>
      <c r="J121" s="191"/>
      <c r="K121" s="191"/>
      <c r="L121" s="191"/>
      <c r="M121" s="192"/>
      <c r="N121" s="192"/>
      <c r="O121" s="193"/>
    </row>
    <row r="122" spans="4:15" s="140" customFormat="1" ht="15" customHeight="1" x14ac:dyDescent="0.2">
      <c r="D122" s="190"/>
      <c r="J122" s="191"/>
      <c r="K122" s="191"/>
      <c r="L122" s="191"/>
      <c r="M122" s="192"/>
      <c r="N122" s="192"/>
      <c r="O122" s="193"/>
    </row>
    <row r="123" spans="4:15" s="140" customFormat="1" ht="15" customHeight="1" x14ac:dyDescent="0.2">
      <c r="D123" s="190"/>
      <c r="J123" s="191"/>
      <c r="K123" s="191"/>
      <c r="L123" s="191"/>
      <c r="M123" s="192"/>
      <c r="N123" s="192"/>
      <c r="O123" s="193"/>
    </row>
    <row r="124" spans="4:15" s="140" customFormat="1" ht="15" customHeight="1" x14ac:dyDescent="0.2">
      <c r="D124" s="190"/>
      <c r="J124" s="191"/>
      <c r="K124" s="191"/>
      <c r="L124" s="191"/>
      <c r="M124" s="192"/>
      <c r="N124" s="192"/>
      <c r="O124" s="193"/>
    </row>
    <row r="125" spans="4:15" s="140" customFormat="1" ht="15" customHeight="1" x14ac:dyDescent="0.2">
      <c r="D125" s="190"/>
      <c r="J125" s="191"/>
      <c r="K125" s="191"/>
      <c r="L125" s="191"/>
      <c r="M125" s="192"/>
      <c r="N125" s="192"/>
      <c r="O125" s="193"/>
    </row>
    <row r="126" spans="4:15" s="140" customFormat="1" ht="15" customHeight="1" x14ac:dyDescent="0.2">
      <c r="D126" s="190"/>
      <c r="J126" s="191"/>
      <c r="K126" s="191"/>
      <c r="L126" s="191"/>
      <c r="M126" s="192"/>
      <c r="N126" s="192"/>
      <c r="O126" s="193"/>
    </row>
    <row r="127" spans="4:15" s="140" customFormat="1" ht="15" customHeight="1" x14ac:dyDescent="0.2">
      <c r="D127" s="190"/>
      <c r="J127" s="191"/>
      <c r="K127" s="191"/>
      <c r="L127" s="191"/>
      <c r="M127" s="192"/>
      <c r="N127" s="192"/>
      <c r="O127" s="193"/>
    </row>
    <row r="128" spans="4:15" s="140" customFormat="1" ht="15" customHeight="1" x14ac:dyDescent="0.2">
      <c r="D128" s="190"/>
      <c r="J128" s="191"/>
      <c r="K128" s="191"/>
      <c r="L128" s="191"/>
      <c r="M128" s="192"/>
      <c r="N128" s="192"/>
      <c r="O128" s="193"/>
    </row>
    <row r="129" spans="4:15" s="140" customFormat="1" ht="15" customHeight="1" x14ac:dyDescent="0.2">
      <c r="D129" s="190"/>
      <c r="J129" s="191"/>
      <c r="K129" s="191"/>
      <c r="L129" s="191"/>
      <c r="M129" s="192"/>
      <c r="N129" s="192"/>
      <c r="O129" s="193"/>
    </row>
    <row r="130" spans="4:15" s="140" customFormat="1" ht="15" customHeight="1" x14ac:dyDescent="0.2">
      <c r="D130" s="190"/>
      <c r="J130" s="191"/>
      <c r="K130" s="191"/>
      <c r="L130" s="191"/>
      <c r="M130" s="192"/>
      <c r="N130" s="192"/>
      <c r="O130" s="193"/>
    </row>
    <row r="131" spans="4:15" s="140" customFormat="1" ht="15" customHeight="1" x14ac:dyDescent="0.2">
      <c r="D131" s="190"/>
      <c r="J131" s="191"/>
      <c r="K131" s="191"/>
      <c r="L131" s="191"/>
      <c r="M131" s="192"/>
      <c r="N131" s="192"/>
      <c r="O131" s="193"/>
    </row>
    <row r="132" spans="4:15" s="140" customFormat="1" ht="15" customHeight="1" x14ac:dyDescent="0.2">
      <c r="D132" s="190"/>
      <c r="J132" s="191"/>
      <c r="K132" s="191"/>
      <c r="L132" s="191"/>
      <c r="M132" s="192"/>
      <c r="N132" s="192"/>
      <c r="O132" s="193"/>
    </row>
    <row r="133" spans="4:15" s="140" customFormat="1" ht="15" customHeight="1" x14ac:dyDescent="0.2">
      <c r="D133" s="190"/>
      <c r="J133" s="191"/>
      <c r="K133" s="191"/>
      <c r="L133" s="191"/>
      <c r="M133" s="192"/>
      <c r="N133" s="192"/>
      <c r="O133" s="193"/>
    </row>
    <row r="134" spans="4:15" s="140" customFormat="1" ht="15" customHeight="1" x14ac:dyDescent="0.2">
      <c r="D134" s="190"/>
      <c r="J134" s="191"/>
      <c r="K134" s="191"/>
      <c r="L134" s="191"/>
      <c r="M134" s="192"/>
      <c r="N134" s="192"/>
      <c r="O134" s="193"/>
    </row>
    <row r="135" spans="4:15" s="140" customFormat="1" ht="15" customHeight="1" x14ac:dyDescent="0.2">
      <c r="D135" s="190"/>
      <c r="J135" s="191"/>
      <c r="K135" s="191"/>
      <c r="L135" s="191"/>
      <c r="M135" s="192"/>
      <c r="N135" s="192"/>
      <c r="O135" s="193"/>
    </row>
    <row r="136" spans="4:15" s="140" customFormat="1" ht="15" customHeight="1" x14ac:dyDescent="0.2">
      <c r="D136" s="190"/>
      <c r="J136" s="191"/>
      <c r="K136" s="191"/>
      <c r="L136" s="191"/>
      <c r="M136" s="192"/>
      <c r="N136" s="192"/>
      <c r="O136" s="193"/>
    </row>
    <row r="137" spans="4:15" s="140" customFormat="1" ht="15" customHeight="1" x14ac:dyDescent="0.2">
      <c r="D137" s="190"/>
      <c r="J137" s="191"/>
      <c r="K137" s="191"/>
      <c r="L137" s="191"/>
      <c r="M137" s="192"/>
      <c r="N137" s="192"/>
      <c r="O137" s="193"/>
    </row>
    <row r="138" spans="4:15" s="140" customFormat="1" ht="15" customHeight="1" x14ac:dyDescent="0.2">
      <c r="D138" s="190"/>
      <c r="J138" s="191"/>
      <c r="K138" s="191"/>
      <c r="L138" s="191"/>
      <c r="M138" s="192"/>
      <c r="N138" s="192"/>
      <c r="O138" s="193"/>
    </row>
    <row r="139" spans="4:15" s="140" customFormat="1" ht="15" customHeight="1" x14ac:dyDescent="0.2">
      <c r="D139" s="190"/>
      <c r="J139" s="191"/>
      <c r="K139" s="191"/>
      <c r="L139" s="191"/>
      <c r="M139" s="192"/>
      <c r="N139" s="192"/>
      <c r="O139" s="193"/>
    </row>
    <row r="140" spans="4:15" s="140" customFormat="1" ht="15" customHeight="1" x14ac:dyDescent="0.2">
      <c r="D140" s="190"/>
      <c r="J140" s="191"/>
      <c r="K140" s="191"/>
      <c r="L140" s="191"/>
      <c r="M140" s="192"/>
      <c r="N140" s="192"/>
      <c r="O140" s="193"/>
    </row>
    <row r="141" spans="4:15" s="140" customFormat="1" ht="15" customHeight="1" x14ac:dyDescent="0.2">
      <c r="D141" s="190"/>
      <c r="J141" s="191"/>
      <c r="K141" s="191"/>
      <c r="L141" s="191"/>
      <c r="M141" s="192"/>
      <c r="N141" s="192"/>
      <c r="O141" s="193"/>
    </row>
    <row r="142" spans="4:15" s="140" customFormat="1" ht="15" customHeight="1" x14ac:dyDescent="0.2">
      <c r="D142" s="190"/>
      <c r="J142" s="191"/>
      <c r="K142" s="191"/>
      <c r="L142" s="191"/>
      <c r="M142" s="192"/>
      <c r="N142" s="192"/>
      <c r="O142" s="193"/>
    </row>
    <row r="143" spans="4:15" s="140" customFormat="1" ht="15" customHeight="1" x14ac:dyDescent="0.2">
      <c r="D143" s="190"/>
      <c r="J143" s="191"/>
      <c r="K143" s="191"/>
      <c r="L143" s="191"/>
      <c r="M143" s="192"/>
      <c r="N143" s="192"/>
      <c r="O143" s="193"/>
    </row>
    <row r="144" spans="4:15" s="140" customFormat="1" ht="15" customHeight="1" x14ac:dyDescent="0.2">
      <c r="D144" s="190"/>
      <c r="J144" s="191"/>
      <c r="K144" s="191"/>
      <c r="L144" s="191"/>
      <c r="M144" s="192"/>
      <c r="N144" s="192"/>
      <c r="O144" s="193"/>
    </row>
    <row r="145" spans="4:15" s="140" customFormat="1" ht="15" customHeight="1" x14ac:dyDescent="0.2">
      <c r="D145" s="190"/>
      <c r="J145" s="191"/>
      <c r="K145" s="191"/>
      <c r="L145" s="191"/>
      <c r="M145" s="192"/>
      <c r="N145" s="192"/>
      <c r="O145" s="193"/>
    </row>
    <row r="146" spans="4:15" s="140" customFormat="1" ht="15" customHeight="1" x14ac:dyDescent="0.2">
      <c r="D146" s="190"/>
      <c r="J146" s="191"/>
      <c r="K146" s="191"/>
      <c r="L146" s="191"/>
      <c r="M146" s="192"/>
      <c r="N146" s="192"/>
      <c r="O146" s="193"/>
    </row>
    <row r="147" spans="4:15" s="140" customFormat="1" ht="15" customHeight="1" x14ac:dyDescent="0.2">
      <c r="D147" s="190"/>
      <c r="J147" s="191"/>
      <c r="K147" s="191"/>
      <c r="L147" s="191"/>
      <c r="M147" s="192"/>
      <c r="N147" s="192"/>
      <c r="O147" s="193"/>
    </row>
    <row r="148" spans="4:15" s="140" customFormat="1" ht="15" customHeight="1" x14ac:dyDescent="0.2">
      <c r="D148" s="190"/>
      <c r="J148" s="191"/>
      <c r="K148" s="191"/>
      <c r="L148" s="191"/>
      <c r="M148" s="192"/>
      <c r="N148" s="192"/>
      <c r="O148" s="193"/>
    </row>
    <row r="149" spans="4:15" s="140" customFormat="1" ht="15" customHeight="1" x14ac:dyDescent="0.2">
      <c r="D149" s="190"/>
      <c r="J149" s="191"/>
      <c r="K149" s="191"/>
      <c r="L149" s="191"/>
      <c r="M149" s="192"/>
      <c r="N149" s="192"/>
      <c r="O149" s="193"/>
    </row>
    <row r="150" spans="4:15" s="140" customFormat="1" ht="15" customHeight="1" x14ac:dyDescent="0.2">
      <c r="D150" s="190"/>
      <c r="J150" s="191"/>
      <c r="K150" s="191"/>
      <c r="L150" s="191"/>
      <c r="M150" s="192"/>
      <c r="N150" s="192"/>
      <c r="O150" s="193"/>
    </row>
    <row r="151" spans="4:15" s="140" customFormat="1" ht="15" customHeight="1" x14ac:dyDescent="0.2">
      <c r="D151" s="190"/>
      <c r="J151" s="191"/>
      <c r="K151" s="191"/>
      <c r="L151" s="191"/>
      <c r="M151" s="192"/>
      <c r="N151" s="192"/>
      <c r="O151" s="193"/>
    </row>
    <row r="152" spans="4:15" s="140" customFormat="1" ht="15" customHeight="1" x14ac:dyDescent="0.2">
      <c r="D152" s="190"/>
      <c r="J152" s="191"/>
      <c r="K152" s="191"/>
      <c r="L152" s="191"/>
      <c r="M152" s="192"/>
      <c r="N152" s="192"/>
      <c r="O152" s="193"/>
    </row>
    <row r="153" spans="4:15" s="140" customFormat="1" ht="15" customHeight="1" x14ac:dyDescent="0.2">
      <c r="D153" s="190"/>
      <c r="J153" s="191"/>
      <c r="K153" s="191"/>
      <c r="L153" s="191"/>
      <c r="M153" s="192"/>
      <c r="N153" s="192"/>
      <c r="O153" s="193"/>
    </row>
    <row r="154" spans="4:15" s="140" customFormat="1" ht="15" customHeight="1" x14ac:dyDescent="0.2">
      <c r="D154" s="190"/>
      <c r="J154" s="191"/>
      <c r="K154" s="191"/>
      <c r="L154" s="191"/>
      <c r="M154" s="192"/>
      <c r="N154" s="192"/>
      <c r="O154" s="193"/>
    </row>
    <row r="155" spans="4:15" s="140" customFormat="1" ht="15" customHeight="1" x14ac:dyDescent="0.2">
      <c r="D155" s="190"/>
      <c r="J155" s="191"/>
      <c r="K155" s="191"/>
      <c r="L155" s="191"/>
      <c r="M155" s="192"/>
      <c r="N155" s="192"/>
      <c r="O155" s="193"/>
    </row>
    <row r="156" spans="4:15" s="140" customFormat="1" ht="15" customHeight="1" x14ac:dyDescent="0.2">
      <c r="D156" s="190"/>
      <c r="J156" s="191"/>
      <c r="K156" s="191"/>
      <c r="L156" s="191"/>
      <c r="M156" s="192"/>
      <c r="N156" s="192"/>
      <c r="O156" s="193"/>
    </row>
    <row r="157" spans="4:15" s="140" customFormat="1" ht="15" customHeight="1" x14ac:dyDescent="0.2">
      <c r="D157" s="190"/>
      <c r="J157" s="191"/>
      <c r="K157" s="191"/>
      <c r="L157" s="191"/>
      <c r="M157" s="192"/>
      <c r="N157" s="192"/>
      <c r="O157" s="193"/>
    </row>
    <row r="158" spans="4:15" s="140" customFormat="1" ht="15" customHeight="1" x14ac:dyDescent="0.2">
      <c r="D158" s="190"/>
      <c r="J158" s="191"/>
      <c r="K158" s="191"/>
      <c r="L158" s="191"/>
      <c r="M158" s="192"/>
      <c r="N158" s="192"/>
      <c r="O158" s="193"/>
    </row>
    <row r="159" spans="4:15" s="140" customFormat="1" ht="15" customHeight="1" x14ac:dyDescent="0.2">
      <c r="D159" s="190"/>
      <c r="J159" s="191"/>
      <c r="K159" s="191"/>
      <c r="L159" s="191"/>
      <c r="M159" s="192"/>
      <c r="N159" s="192"/>
      <c r="O159" s="193"/>
    </row>
    <row r="160" spans="4:15" s="140" customFormat="1" ht="15" customHeight="1" x14ac:dyDescent="0.2">
      <c r="D160" s="190"/>
      <c r="J160" s="191"/>
      <c r="K160" s="191"/>
      <c r="L160" s="191"/>
      <c r="M160" s="192"/>
      <c r="N160" s="192"/>
      <c r="O160" s="193"/>
    </row>
    <row r="161" spans="4:15" s="140" customFormat="1" ht="15" customHeight="1" x14ac:dyDescent="0.2">
      <c r="D161" s="190"/>
      <c r="J161" s="191"/>
      <c r="K161" s="191"/>
      <c r="L161" s="191"/>
      <c r="M161" s="192"/>
      <c r="N161" s="192"/>
      <c r="O161" s="193"/>
    </row>
    <row r="162" spans="4:15" s="140" customFormat="1" ht="15" customHeight="1" x14ac:dyDescent="0.2">
      <c r="D162" s="190"/>
      <c r="J162" s="191"/>
      <c r="K162" s="191"/>
      <c r="L162" s="191"/>
      <c r="M162" s="192"/>
      <c r="N162" s="192"/>
      <c r="O162" s="193"/>
    </row>
    <row r="163" spans="4:15" s="140" customFormat="1" ht="15" customHeight="1" x14ac:dyDescent="0.2">
      <c r="D163" s="190"/>
      <c r="J163" s="191"/>
      <c r="K163" s="191"/>
      <c r="L163" s="191"/>
      <c r="M163" s="192"/>
      <c r="N163" s="192"/>
      <c r="O163" s="193"/>
    </row>
    <row r="164" spans="4:15" s="140" customFormat="1" ht="15" customHeight="1" x14ac:dyDescent="0.2">
      <c r="D164" s="190"/>
      <c r="J164" s="191"/>
      <c r="K164" s="191"/>
      <c r="L164" s="191"/>
      <c r="M164" s="192"/>
      <c r="N164" s="192"/>
      <c r="O164" s="193"/>
    </row>
    <row r="165" spans="4:15" s="140" customFormat="1" ht="15" customHeight="1" x14ac:dyDescent="0.2">
      <c r="D165" s="190"/>
      <c r="J165" s="191"/>
      <c r="K165" s="191"/>
      <c r="L165" s="191"/>
      <c r="M165" s="192"/>
      <c r="N165" s="192"/>
      <c r="O165" s="193"/>
    </row>
    <row r="166" spans="4:15" s="140" customFormat="1" ht="15" customHeight="1" x14ac:dyDescent="0.2">
      <c r="D166" s="190"/>
      <c r="J166" s="191"/>
      <c r="K166" s="191"/>
      <c r="L166" s="191"/>
      <c r="M166" s="192"/>
      <c r="N166" s="192"/>
      <c r="O166" s="193"/>
    </row>
    <row r="167" spans="4:15" s="140" customFormat="1" ht="15" customHeight="1" x14ac:dyDescent="0.2">
      <c r="D167" s="190"/>
      <c r="J167" s="191"/>
      <c r="K167" s="191"/>
      <c r="L167" s="191"/>
      <c r="M167" s="192"/>
      <c r="N167" s="192"/>
      <c r="O167" s="193"/>
    </row>
    <row r="168" spans="4:15" s="140" customFormat="1" ht="15" customHeight="1" x14ac:dyDescent="0.2">
      <c r="D168" s="190"/>
      <c r="J168" s="191"/>
      <c r="K168" s="191"/>
      <c r="L168" s="191"/>
      <c r="M168" s="192"/>
      <c r="N168" s="192"/>
      <c r="O168" s="193"/>
    </row>
    <row r="169" spans="4:15" s="140" customFormat="1" ht="15" customHeight="1" x14ac:dyDescent="0.2">
      <c r="D169" s="190"/>
      <c r="J169" s="191"/>
      <c r="K169" s="191"/>
      <c r="L169" s="191"/>
      <c r="M169" s="192"/>
      <c r="N169" s="192"/>
      <c r="O169" s="193"/>
    </row>
    <row r="170" spans="4:15" s="140" customFormat="1" ht="15" customHeight="1" x14ac:dyDescent="0.2">
      <c r="D170" s="190"/>
      <c r="J170" s="191"/>
      <c r="K170" s="191"/>
      <c r="L170" s="191"/>
      <c r="M170" s="192"/>
      <c r="N170" s="192"/>
      <c r="O170" s="193"/>
    </row>
    <row r="171" spans="4:15" s="140" customFormat="1" ht="15" customHeight="1" x14ac:dyDescent="0.2">
      <c r="D171" s="190"/>
      <c r="J171" s="191"/>
      <c r="K171" s="191"/>
      <c r="L171" s="191"/>
      <c r="M171" s="192"/>
      <c r="N171" s="192"/>
      <c r="O171" s="193"/>
    </row>
    <row r="172" spans="4:15" s="140" customFormat="1" ht="15" customHeight="1" x14ac:dyDescent="0.2">
      <c r="D172" s="190"/>
      <c r="J172" s="191"/>
      <c r="K172" s="191"/>
      <c r="L172" s="191"/>
      <c r="M172" s="192"/>
      <c r="N172" s="192"/>
      <c r="O172" s="193"/>
    </row>
    <row r="173" spans="4:15" s="140" customFormat="1" ht="15" customHeight="1" x14ac:dyDescent="0.2">
      <c r="D173" s="190"/>
      <c r="J173" s="191"/>
      <c r="K173" s="191"/>
      <c r="L173" s="191"/>
      <c r="M173" s="192"/>
      <c r="N173" s="192"/>
      <c r="O173" s="193"/>
    </row>
    <row r="174" spans="4:15" s="140" customFormat="1" ht="15" customHeight="1" x14ac:dyDescent="0.2">
      <c r="D174" s="190"/>
      <c r="J174" s="191"/>
      <c r="K174" s="191"/>
      <c r="L174" s="191"/>
      <c r="M174" s="192"/>
      <c r="N174" s="192"/>
      <c r="O174" s="193"/>
    </row>
    <row r="175" spans="4:15" s="140" customFormat="1" ht="15" customHeight="1" x14ac:dyDescent="0.2">
      <c r="D175" s="190"/>
      <c r="J175" s="191"/>
      <c r="K175" s="191"/>
      <c r="L175" s="191"/>
      <c r="M175" s="192"/>
      <c r="N175" s="192"/>
      <c r="O175" s="193"/>
    </row>
    <row r="176" spans="4:15" s="140" customFormat="1" ht="15" customHeight="1" x14ac:dyDescent="0.2">
      <c r="D176" s="190"/>
      <c r="J176" s="191"/>
      <c r="K176" s="191"/>
      <c r="L176" s="191"/>
      <c r="M176" s="192"/>
      <c r="N176" s="192"/>
      <c r="O176" s="193"/>
    </row>
    <row r="177" spans="4:15" s="140" customFormat="1" ht="15" customHeight="1" x14ac:dyDescent="0.2">
      <c r="D177" s="190"/>
      <c r="J177" s="191"/>
      <c r="K177" s="191"/>
      <c r="L177" s="191"/>
      <c r="M177" s="192"/>
      <c r="N177" s="192"/>
      <c r="O177" s="193"/>
    </row>
    <row r="178" spans="4:15" s="140" customFormat="1" ht="15" customHeight="1" x14ac:dyDescent="0.2">
      <c r="D178" s="190"/>
      <c r="J178" s="191"/>
      <c r="K178" s="191"/>
      <c r="L178" s="191"/>
      <c r="M178" s="192"/>
      <c r="N178" s="192"/>
      <c r="O178" s="193"/>
    </row>
    <row r="179" spans="4:15" s="140" customFormat="1" ht="15" customHeight="1" x14ac:dyDescent="0.2">
      <c r="D179" s="190"/>
      <c r="J179" s="191"/>
      <c r="K179" s="191"/>
      <c r="L179" s="191"/>
      <c r="M179" s="192"/>
      <c r="N179" s="192"/>
      <c r="O179" s="193"/>
    </row>
    <row r="180" spans="4:15" s="140" customFormat="1" ht="15" customHeight="1" x14ac:dyDescent="0.2">
      <c r="D180" s="190"/>
      <c r="J180" s="191"/>
      <c r="K180" s="191"/>
      <c r="L180" s="191"/>
      <c r="M180" s="192"/>
      <c r="N180" s="192"/>
      <c r="O180" s="193"/>
    </row>
    <row r="181" spans="4:15" s="140" customFormat="1" ht="15" customHeight="1" x14ac:dyDescent="0.2">
      <c r="D181" s="190"/>
      <c r="J181" s="191"/>
      <c r="K181" s="191"/>
      <c r="L181" s="191"/>
      <c r="M181" s="192"/>
      <c r="N181" s="192"/>
      <c r="O181" s="193"/>
    </row>
    <row r="182" spans="4:15" s="140" customFormat="1" ht="15" customHeight="1" x14ac:dyDescent="0.2">
      <c r="D182" s="190"/>
      <c r="J182" s="191"/>
      <c r="K182" s="191"/>
      <c r="L182" s="191"/>
      <c r="M182" s="192"/>
      <c r="N182" s="192"/>
      <c r="O182" s="193"/>
    </row>
    <row r="183" spans="4:15" s="140" customFormat="1" ht="15" customHeight="1" x14ac:dyDescent="0.2">
      <c r="D183" s="190"/>
      <c r="J183" s="191"/>
      <c r="K183" s="191"/>
      <c r="L183" s="191"/>
      <c r="M183" s="192"/>
      <c r="N183" s="192"/>
      <c r="O183" s="193"/>
    </row>
    <row r="184" spans="4:15" s="140" customFormat="1" ht="15" customHeight="1" x14ac:dyDescent="0.2">
      <c r="D184" s="190"/>
      <c r="J184" s="191"/>
      <c r="K184" s="191"/>
      <c r="L184" s="191"/>
      <c r="M184" s="192"/>
      <c r="N184" s="192"/>
      <c r="O184" s="193"/>
    </row>
    <row r="185" spans="4:15" s="140" customFormat="1" ht="15" customHeight="1" x14ac:dyDescent="0.2">
      <c r="D185" s="190"/>
      <c r="J185" s="191"/>
      <c r="K185" s="191"/>
      <c r="L185" s="191"/>
      <c r="M185" s="192"/>
      <c r="N185" s="192"/>
      <c r="O185" s="193"/>
    </row>
    <row r="186" spans="4:15" s="140" customFormat="1" ht="15" customHeight="1" x14ac:dyDescent="0.2">
      <c r="D186" s="190"/>
      <c r="J186" s="191"/>
      <c r="K186" s="191"/>
      <c r="L186" s="191"/>
      <c r="M186" s="192"/>
      <c r="N186" s="192"/>
      <c r="O186" s="193"/>
    </row>
    <row r="187" spans="4:15" s="140" customFormat="1" ht="15" customHeight="1" x14ac:dyDescent="0.2">
      <c r="D187" s="190"/>
      <c r="J187" s="191"/>
      <c r="K187" s="191"/>
      <c r="L187" s="191"/>
      <c r="M187" s="192"/>
      <c r="N187" s="192"/>
      <c r="O187" s="193"/>
    </row>
    <row r="188" spans="4:15" s="140" customFormat="1" ht="15" customHeight="1" x14ac:dyDescent="0.2">
      <c r="D188" s="190"/>
      <c r="J188" s="191"/>
      <c r="K188" s="191"/>
      <c r="L188" s="191"/>
      <c r="M188" s="192"/>
      <c r="N188" s="192"/>
      <c r="O188" s="193"/>
    </row>
    <row r="189" spans="4:15" s="140" customFormat="1" ht="15" customHeight="1" x14ac:dyDescent="0.2">
      <c r="D189" s="190"/>
      <c r="J189" s="191"/>
      <c r="K189" s="191"/>
      <c r="L189" s="191"/>
      <c r="M189" s="192"/>
      <c r="N189" s="192"/>
      <c r="O189" s="193"/>
    </row>
    <row r="190" spans="4:15" s="140" customFormat="1" ht="15" customHeight="1" x14ac:dyDescent="0.2">
      <c r="D190" s="190"/>
      <c r="J190" s="191"/>
      <c r="K190" s="191"/>
      <c r="L190" s="191"/>
      <c r="M190" s="192"/>
      <c r="N190" s="192"/>
      <c r="O190" s="193"/>
    </row>
    <row r="191" spans="4:15" s="140" customFormat="1" ht="15" customHeight="1" x14ac:dyDescent="0.2">
      <c r="D191" s="190"/>
      <c r="J191" s="191"/>
      <c r="K191" s="191"/>
      <c r="L191" s="191"/>
      <c r="M191" s="192"/>
      <c r="N191" s="192"/>
      <c r="O191" s="193"/>
    </row>
    <row r="192" spans="4:15" s="140" customFormat="1" ht="15" customHeight="1" x14ac:dyDescent="0.2">
      <c r="D192" s="190"/>
      <c r="J192" s="191"/>
      <c r="K192" s="191"/>
      <c r="L192" s="191"/>
      <c r="M192" s="192"/>
      <c r="N192" s="192"/>
      <c r="O192" s="193"/>
    </row>
    <row r="193" spans="4:15" s="140" customFormat="1" ht="15" customHeight="1" x14ac:dyDescent="0.2">
      <c r="D193" s="190"/>
      <c r="J193" s="191"/>
      <c r="K193" s="191"/>
      <c r="L193" s="191"/>
      <c r="M193" s="192"/>
      <c r="N193" s="192"/>
      <c r="O193" s="193"/>
    </row>
    <row r="194" spans="4:15" s="140" customFormat="1" ht="15" customHeight="1" x14ac:dyDescent="0.2">
      <c r="D194" s="190"/>
      <c r="J194" s="191"/>
      <c r="K194" s="191"/>
      <c r="L194" s="191"/>
      <c r="M194" s="192"/>
      <c r="N194" s="192"/>
      <c r="O194" s="193"/>
    </row>
    <row r="195" spans="4:15" s="140" customFormat="1" ht="15" customHeight="1" x14ac:dyDescent="0.2">
      <c r="D195" s="190"/>
      <c r="J195" s="191"/>
      <c r="K195" s="191"/>
      <c r="L195" s="191"/>
      <c r="M195" s="192"/>
      <c r="N195" s="192"/>
      <c r="O195" s="193"/>
    </row>
    <row r="196" spans="4:15" s="140" customFormat="1" ht="15" customHeight="1" x14ac:dyDescent="0.2">
      <c r="D196" s="190"/>
      <c r="J196" s="191"/>
      <c r="K196" s="191"/>
      <c r="L196" s="191"/>
      <c r="M196" s="192"/>
      <c r="N196" s="192"/>
      <c r="O196" s="193"/>
    </row>
    <row r="197" spans="4:15" s="140" customFormat="1" ht="15" customHeight="1" x14ac:dyDescent="0.2">
      <c r="D197" s="190"/>
      <c r="J197" s="191"/>
      <c r="K197" s="191"/>
      <c r="L197" s="191"/>
      <c r="M197" s="192"/>
      <c r="N197" s="192"/>
      <c r="O197" s="193"/>
    </row>
    <row r="198" spans="4:15" s="140" customFormat="1" ht="15" customHeight="1" x14ac:dyDescent="0.2">
      <c r="D198" s="190"/>
      <c r="J198" s="191"/>
      <c r="K198" s="191"/>
      <c r="L198" s="191"/>
      <c r="M198" s="192"/>
      <c r="N198" s="192"/>
      <c r="O198" s="193"/>
    </row>
    <row r="199" spans="4:15" s="140" customFormat="1" ht="15" customHeight="1" x14ac:dyDescent="0.2">
      <c r="D199" s="190"/>
      <c r="J199" s="191"/>
      <c r="K199" s="191"/>
      <c r="L199" s="191"/>
      <c r="M199" s="192"/>
      <c r="N199" s="192"/>
      <c r="O199" s="193"/>
    </row>
    <row r="200" spans="4:15" s="140" customFormat="1" ht="15" customHeight="1" x14ac:dyDescent="0.2">
      <c r="D200" s="190"/>
      <c r="J200" s="191"/>
      <c r="K200" s="191"/>
      <c r="L200" s="191"/>
      <c r="M200" s="192"/>
      <c r="N200" s="192"/>
      <c r="O200" s="193"/>
    </row>
    <row r="201" spans="4:15" s="140" customFormat="1" ht="15" customHeight="1" x14ac:dyDescent="0.2">
      <c r="D201" s="190"/>
      <c r="J201" s="191"/>
      <c r="K201" s="191"/>
      <c r="L201" s="191"/>
      <c r="M201" s="192"/>
      <c r="N201" s="192"/>
      <c r="O201" s="193"/>
    </row>
    <row r="202" spans="4:15" s="140" customFormat="1" ht="15" customHeight="1" x14ac:dyDescent="0.2">
      <c r="D202" s="190"/>
      <c r="J202" s="191"/>
      <c r="K202" s="191"/>
      <c r="L202" s="191"/>
      <c r="M202" s="192"/>
      <c r="N202" s="192"/>
      <c r="O202" s="193"/>
    </row>
    <row r="203" spans="4:15" s="140" customFormat="1" ht="15" customHeight="1" x14ac:dyDescent="0.2">
      <c r="D203" s="190"/>
      <c r="J203" s="191"/>
      <c r="K203" s="191"/>
      <c r="L203" s="191"/>
      <c r="M203" s="192"/>
      <c r="N203" s="192"/>
      <c r="O203" s="193"/>
    </row>
    <row r="204" spans="4:15" s="140" customFormat="1" ht="15" customHeight="1" x14ac:dyDescent="0.2">
      <c r="D204" s="190"/>
      <c r="J204" s="191"/>
      <c r="K204" s="191"/>
      <c r="L204" s="191"/>
      <c r="M204" s="192"/>
      <c r="N204" s="192"/>
      <c r="O204" s="193"/>
    </row>
    <row r="205" spans="4:15" s="140" customFormat="1" ht="15" customHeight="1" x14ac:dyDescent="0.2">
      <c r="D205" s="190"/>
      <c r="J205" s="191"/>
      <c r="K205" s="191"/>
      <c r="L205" s="191"/>
      <c r="M205" s="192"/>
      <c r="N205" s="192"/>
      <c r="O205" s="193"/>
    </row>
    <row r="206" spans="4:15" s="140" customFormat="1" ht="15" customHeight="1" x14ac:dyDescent="0.2">
      <c r="D206" s="190"/>
      <c r="J206" s="191"/>
      <c r="K206" s="191"/>
      <c r="L206" s="191"/>
      <c r="M206" s="192"/>
      <c r="N206" s="192"/>
      <c r="O206" s="193"/>
    </row>
    <row r="207" spans="4:15" s="140" customFormat="1" ht="15" customHeight="1" x14ac:dyDescent="0.2">
      <c r="D207" s="190"/>
      <c r="J207" s="191"/>
      <c r="K207" s="191"/>
      <c r="L207" s="191"/>
      <c r="M207" s="192"/>
      <c r="N207" s="192"/>
      <c r="O207" s="193"/>
    </row>
    <row r="208" spans="4:15" s="140" customFormat="1" ht="15" customHeight="1" x14ac:dyDescent="0.2">
      <c r="D208" s="190"/>
      <c r="J208" s="191"/>
      <c r="K208" s="191"/>
      <c r="L208" s="191"/>
      <c r="M208" s="192"/>
      <c r="N208" s="192"/>
      <c r="O208" s="193"/>
    </row>
    <row r="209" spans="4:15" s="140" customFormat="1" ht="15" customHeight="1" x14ac:dyDescent="0.2">
      <c r="D209" s="190"/>
      <c r="J209" s="191"/>
      <c r="K209" s="191"/>
      <c r="L209" s="191"/>
      <c r="M209" s="192"/>
      <c r="N209" s="192"/>
      <c r="O209" s="193"/>
    </row>
    <row r="210" spans="4:15" s="140" customFormat="1" ht="15" customHeight="1" x14ac:dyDescent="0.2">
      <c r="D210" s="190"/>
      <c r="J210" s="191"/>
      <c r="K210" s="191"/>
      <c r="L210" s="191"/>
      <c r="M210" s="192"/>
      <c r="N210" s="192"/>
      <c r="O210" s="193"/>
    </row>
    <row r="211" spans="4:15" s="140" customFormat="1" ht="15" customHeight="1" x14ac:dyDescent="0.2">
      <c r="D211" s="190"/>
      <c r="J211" s="191"/>
      <c r="K211" s="191"/>
      <c r="L211" s="191"/>
      <c r="M211" s="192"/>
      <c r="N211" s="192"/>
      <c r="O211" s="193"/>
    </row>
    <row r="212" spans="4:15" s="140" customFormat="1" ht="15" customHeight="1" x14ac:dyDescent="0.2">
      <c r="D212" s="190"/>
      <c r="J212" s="191"/>
      <c r="K212" s="191"/>
      <c r="L212" s="191"/>
      <c r="M212" s="192"/>
      <c r="N212" s="192"/>
      <c r="O212" s="193"/>
    </row>
    <row r="213" spans="4:15" s="140" customFormat="1" ht="15" customHeight="1" x14ac:dyDescent="0.2">
      <c r="D213" s="190"/>
      <c r="J213" s="191"/>
      <c r="K213" s="191"/>
      <c r="L213" s="191"/>
      <c r="M213" s="192"/>
      <c r="N213" s="192"/>
      <c r="O213" s="193"/>
    </row>
    <row r="214" spans="4:15" s="140" customFormat="1" ht="15" customHeight="1" x14ac:dyDescent="0.2">
      <c r="D214" s="190"/>
      <c r="J214" s="191"/>
      <c r="K214" s="191"/>
      <c r="L214" s="191"/>
      <c r="M214" s="192"/>
      <c r="N214" s="192"/>
      <c r="O214" s="193"/>
    </row>
    <row r="215" spans="4:15" s="140" customFormat="1" ht="15" customHeight="1" x14ac:dyDescent="0.2">
      <c r="D215" s="190"/>
      <c r="J215" s="191"/>
      <c r="K215" s="191"/>
      <c r="L215" s="191"/>
      <c r="M215" s="192"/>
      <c r="N215" s="192"/>
      <c r="O215" s="193"/>
    </row>
    <row r="216" spans="4:15" s="140" customFormat="1" ht="15" customHeight="1" x14ac:dyDescent="0.2">
      <c r="D216" s="190"/>
      <c r="J216" s="191"/>
      <c r="K216" s="191"/>
      <c r="L216" s="191"/>
      <c r="M216" s="192"/>
      <c r="N216" s="192"/>
      <c r="O216" s="193"/>
    </row>
    <row r="217" spans="4:15" s="140" customFormat="1" ht="15" customHeight="1" x14ac:dyDescent="0.2">
      <c r="D217" s="190"/>
      <c r="J217" s="191"/>
      <c r="K217" s="191"/>
      <c r="L217" s="191"/>
      <c r="M217" s="192"/>
      <c r="N217" s="192"/>
      <c r="O217" s="193"/>
    </row>
    <row r="218" spans="4:15" s="140" customFormat="1" ht="15" customHeight="1" x14ac:dyDescent="0.2">
      <c r="D218" s="190"/>
      <c r="J218" s="191"/>
      <c r="K218" s="191"/>
      <c r="L218" s="191"/>
      <c r="M218" s="192"/>
      <c r="N218" s="192"/>
      <c r="O218" s="193"/>
    </row>
    <row r="219" spans="4:15" s="140" customFormat="1" ht="15" customHeight="1" x14ac:dyDescent="0.2">
      <c r="D219" s="190"/>
      <c r="J219" s="191"/>
      <c r="K219" s="191"/>
      <c r="L219" s="191"/>
      <c r="M219" s="192"/>
      <c r="N219" s="192"/>
      <c r="O219" s="193"/>
    </row>
    <row r="220" spans="4:15" s="140" customFormat="1" ht="15" customHeight="1" x14ac:dyDescent="0.2">
      <c r="D220" s="190"/>
      <c r="J220" s="191"/>
      <c r="K220" s="191"/>
      <c r="L220" s="191"/>
      <c r="M220" s="192"/>
      <c r="N220" s="192"/>
      <c r="O220" s="193"/>
    </row>
    <row r="221" spans="4:15" s="140" customFormat="1" ht="15" customHeight="1" x14ac:dyDescent="0.2">
      <c r="D221" s="190"/>
      <c r="J221" s="191"/>
      <c r="K221" s="191"/>
      <c r="L221" s="191"/>
      <c r="M221" s="192"/>
      <c r="N221" s="192"/>
      <c r="O221" s="193"/>
    </row>
    <row r="222" spans="4:15" s="140" customFormat="1" ht="15" customHeight="1" x14ac:dyDescent="0.2">
      <c r="D222" s="190"/>
      <c r="J222" s="191"/>
      <c r="K222" s="191"/>
      <c r="L222" s="191"/>
      <c r="M222" s="192"/>
      <c r="N222" s="192"/>
      <c r="O222" s="193"/>
    </row>
    <row r="223" spans="4:15" s="140" customFormat="1" ht="15" customHeight="1" x14ac:dyDescent="0.2">
      <c r="D223" s="190"/>
      <c r="J223" s="191"/>
      <c r="K223" s="191"/>
      <c r="L223" s="191"/>
      <c r="M223" s="192"/>
      <c r="N223" s="192"/>
      <c r="O223" s="193"/>
    </row>
    <row r="224" spans="4:15" s="140" customFormat="1" ht="15" customHeight="1" x14ac:dyDescent="0.2">
      <c r="D224" s="190"/>
      <c r="J224" s="191"/>
      <c r="K224" s="191"/>
      <c r="L224" s="191"/>
      <c r="M224" s="192"/>
      <c r="N224" s="192"/>
      <c r="O224" s="193"/>
    </row>
    <row r="225" spans="4:15" s="140" customFormat="1" ht="15" customHeight="1" x14ac:dyDescent="0.2">
      <c r="D225" s="190"/>
      <c r="J225" s="191"/>
      <c r="K225" s="191"/>
      <c r="L225" s="191"/>
      <c r="M225" s="192"/>
      <c r="N225" s="192"/>
      <c r="O225" s="193"/>
    </row>
    <row r="226" spans="4:15" s="140" customFormat="1" ht="15" customHeight="1" x14ac:dyDescent="0.2">
      <c r="D226" s="190"/>
      <c r="J226" s="191"/>
      <c r="K226" s="191"/>
      <c r="L226" s="191"/>
      <c r="M226" s="192"/>
      <c r="N226" s="192"/>
      <c r="O226" s="193"/>
    </row>
    <row r="227" spans="4:15" s="140" customFormat="1" ht="15" customHeight="1" x14ac:dyDescent="0.2">
      <c r="D227" s="190"/>
      <c r="J227" s="191"/>
      <c r="K227" s="191"/>
      <c r="L227" s="191"/>
      <c r="M227" s="192"/>
      <c r="N227" s="192"/>
      <c r="O227" s="193"/>
    </row>
    <row r="228" spans="4:15" s="140" customFormat="1" ht="15" customHeight="1" x14ac:dyDescent="0.2">
      <c r="D228" s="190"/>
      <c r="J228" s="191"/>
      <c r="K228" s="191"/>
      <c r="L228" s="191"/>
      <c r="M228" s="192"/>
      <c r="N228" s="192"/>
      <c r="O228" s="193"/>
    </row>
    <row r="229" spans="4:15" s="140" customFormat="1" ht="15" customHeight="1" x14ac:dyDescent="0.2">
      <c r="D229" s="190"/>
      <c r="J229" s="191"/>
      <c r="K229" s="191"/>
      <c r="L229" s="191"/>
      <c r="M229" s="192"/>
      <c r="N229" s="192"/>
      <c r="O229" s="193"/>
    </row>
    <row r="230" spans="4:15" s="140" customFormat="1" ht="15" customHeight="1" x14ac:dyDescent="0.2">
      <c r="D230" s="190"/>
      <c r="J230" s="191"/>
      <c r="K230" s="191"/>
      <c r="L230" s="191"/>
      <c r="M230" s="192"/>
      <c r="N230" s="192"/>
      <c r="O230" s="193"/>
    </row>
    <row r="231" spans="4:15" s="140" customFormat="1" ht="15" customHeight="1" x14ac:dyDescent="0.2">
      <c r="D231" s="190"/>
      <c r="J231" s="191"/>
      <c r="K231" s="191"/>
      <c r="L231" s="191"/>
      <c r="M231" s="192"/>
      <c r="N231" s="192"/>
      <c r="O231" s="193"/>
    </row>
    <row r="232" spans="4:15" s="140" customFormat="1" ht="15" customHeight="1" x14ac:dyDescent="0.2">
      <c r="D232" s="190"/>
      <c r="J232" s="191"/>
      <c r="K232" s="191"/>
      <c r="L232" s="191"/>
      <c r="M232" s="192"/>
      <c r="N232" s="192"/>
      <c r="O232" s="193"/>
    </row>
    <row r="233" spans="4:15" s="140" customFormat="1" ht="15" customHeight="1" x14ac:dyDescent="0.2">
      <c r="D233" s="190"/>
      <c r="J233" s="191"/>
      <c r="K233" s="191"/>
      <c r="L233" s="191"/>
      <c r="M233" s="192"/>
      <c r="N233" s="192"/>
      <c r="O233" s="193"/>
    </row>
    <row r="234" spans="4:15" s="140" customFormat="1" ht="15" customHeight="1" x14ac:dyDescent="0.2">
      <c r="D234" s="190"/>
      <c r="J234" s="191"/>
      <c r="K234" s="191"/>
      <c r="L234" s="191"/>
      <c r="M234" s="192"/>
      <c r="N234" s="192"/>
      <c r="O234" s="193"/>
    </row>
    <row r="235" spans="4:15" s="140" customFormat="1" ht="15" customHeight="1" x14ac:dyDescent="0.2">
      <c r="D235" s="190"/>
      <c r="J235" s="191"/>
      <c r="K235" s="191"/>
      <c r="L235" s="191"/>
      <c r="M235" s="192"/>
      <c r="N235" s="192"/>
      <c r="O235" s="193"/>
    </row>
    <row r="236" spans="4:15" s="140" customFormat="1" ht="15" customHeight="1" x14ac:dyDescent="0.2">
      <c r="D236" s="190"/>
      <c r="J236" s="191"/>
      <c r="K236" s="191"/>
      <c r="L236" s="191"/>
      <c r="M236" s="192"/>
      <c r="N236" s="192"/>
      <c r="O236" s="193"/>
    </row>
    <row r="237" spans="4:15" s="140" customFormat="1" ht="15" customHeight="1" x14ac:dyDescent="0.2">
      <c r="D237" s="190"/>
      <c r="J237" s="191"/>
      <c r="K237" s="191"/>
      <c r="L237" s="191"/>
      <c r="M237" s="192"/>
      <c r="N237" s="192"/>
      <c r="O237" s="193"/>
    </row>
    <row r="238" spans="4:15" s="140" customFormat="1" ht="15" customHeight="1" x14ac:dyDescent="0.2">
      <c r="D238" s="190"/>
      <c r="J238" s="191"/>
      <c r="K238" s="191"/>
      <c r="L238" s="191"/>
      <c r="M238" s="192"/>
      <c r="N238" s="192"/>
      <c r="O238" s="193"/>
    </row>
    <row r="239" spans="4:15" s="140" customFormat="1" ht="15" customHeight="1" x14ac:dyDescent="0.2">
      <c r="D239" s="190"/>
      <c r="J239" s="191"/>
      <c r="K239" s="191"/>
      <c r="L239" s="191"/>
      <c r="M239" s="192"/>
      <c r="N239" s="192"/>
      <c r="O239" s="193"/>
    </row>
    <row r="240" spans="4:15" s="140" customFormat="1" ht="15" customHeight="1" x14ac:dyDescent="0.2">
      <c r="D240" s="190"/>
      <c r="J240" s="191"/>
      <c r="K240" s="191"/>
      <c r="L240" s="191"/>
      <c r="M240" s="192"/>
      <c r="N240" s="192"/>
      <c r="O240" s="193"/>
    </row>
    <row r="241" spans="4:15" s="140" customFormat="1" ht="15" customHeight="1" x14ac:dyDescent="0.2">
      <c r="D241" s="190"/>
      <c r="J241" s="191"/>
      <c r="K241" s="191"/>
      <c r="L241" s="191"/>
      <c r="M241" s="192"/>
      <c r="N241" s="192"/>
      <c r="O241" s="193"/>
    </row>
    <row r="242" spans="4:15" s="140" customFormat="1" ht="15" customHeight="1" x14ac:dyDescent="0.2">
      <c r="D242" s="190"/>
      <c r="J242" s="191"/>
      <c r="K242" s="191"/>
      <c r="L242" s="191"/>
      <c r="M242" s="192"/>
      <c r="N242" s="192"/>
      <c r="O242" s="193"/>
    </row>
    <row r="243" spans="4:15" s="140" customFormat="1" ht="15" customHeight="1" x14ac:dyDescent="0.2">
      <c r="D243" s="190"/>
      <c r="J243" s="191"/>
      <c r="K243" s="191"/>
      <c r="L243" s="191"/>
      <c r="M243" s="192"/>
      <c r="N243" s="192"/>
      <c r="O243" s="193"/>
    </row>
    <row r="244" spans="4:15" s="140" customFormat="1" ht="15" customHeight="1" x14ac:dyDescent="0.2">
      <c r="D244" s="190"/>
      <c r="J244" s="191"/>
      <c r="K244" s="191"/>
      <c r="L244" s="191"/>
      <c r="M244" s="192"/>
      <c r="N244" s="192"/>
      <c r="O244" s="193"/>
    </row>
    <row r="245" spans="4:15" s="140" customFormat="1" ht="15" customHeight="1" x14ac:dyDescent="0.2">
      <c r="D245" s="190"/>
      <c r="J245" s="191"/>
      <c r="K245" s="191"/>
      <c r="L245" s="191"/>
      <c r="M245" s="192"/>
      <c r="N245" s="192"/>
      <c r="O245" s="193"/>
    </row>
    <row r="246" spans="4:15" s="140" customFormat="1" ht="15" customHeight="1" x14ac:dyDescent="0.2">
      <c r="D246" s="190"/>
      <c r="J246" s="191"/>
      <c r="K246" s="191"/>
      <c r="L246" s="191"/>
      <c r="M246" s="192"/>
      <c r="N246" s="192"/>
      <c r="O246" s="193"/>
    </row>
    <row r="247" spans="4:15" s="140" customFormat="1" ht="15" customHeight="1" x14ac:dyDescent="0.2">
      <c r="D247" s="190"/>
      <c r="J247" s="191"/>
      <c r="K247" s="191"/>
      <c r="L247" s="191"/>
      <c r="M247" s="192"/>
      <c r="N247" s="192"/>
      <c r="O247" s="193"/>
    </row>
    <row r="248" spans="4:15" s="140" customFormat="1" ht="15" customHeight="1" x14ac:dyDescent="0.2">
      <c r="D248" s="190"/>
      <c r="J248" s="191"/>
      <c r="K248" s="191"/>
      <c r="L248" s="191"/>
      <c r="M248" s="192"/>
      <c r="N248" s="192"/>
      <c r="O248" s="193"/>
    </row>
    <row r="249" spans="4:15" s="140" customFormat="1" ht="15" customHeight="1" x14ac:dyDescent="0.2">
      <c r="D249" s="190"/>
      <c r="J249" s="191"/>
      <c r="K249" s="191"/>
      <c r="L249" s="191"/>
      <c r="M249" s="192"/>
      <c r="N249" s="192"/>
      <c r="O249" s="193"/>
    </row>
    <row r="250" spans="4:15" s="140" customFormat="1" ht="15" customHeight="1" x14ac:dyDescent="0.2">
      <c r="D250" s="190"/>
      <c r="J250" s="191"/>
      <c r="K250" s="191"/>
      <c r="L250" s="191"/>
      <c r="M250" s="192"/>
      <c r="N250" s="192"/>
      <c r="O250" s="193"/>
    </row>
    <row r="251" spans="4:15" s="140" customFormat="1" ht="15" customHeight="1" x14ac:dyDescent="0.2">
      <c r="D251" s="190"/>
      <c r="J251" s="191"/>
      <c r="K251" s="191"/>
      <c r="L251" s="191"/>
      <c r="M251" s="192"/>
      <c r="N251" s="192"/>
      <c r="O251" s="193"/>
    </row>
    <row r="252" spans="4:15" s="140" customFormat="1" ht="15" customHeight="1" x14ac:dyDescent="0.2">
      <c r="D252" s="190"/>
      <c r="J252" s="191"/>
      <c r="K252" s="191"/>
      <c r="L252" s="191"/>
      <c r="M252" s="192"/>
      <c r="N252" s="192"/>
      <c r="O252" s="193"/>
    </row>
    <row r="253" spans="4:15" s="140" customFormat="1" ht="15" customHeight="1" x14ac:dyDescent="0.2">
      <c r="D253" s="190"/>
      <c r="J253" s="191"/>
      <c r="K253" s="191"/>
      <c r="L253" s="191"/>
      <c r="M253" s="192"/>
      <c r="N253" s="192"/>
      <c r="O253" s="193"/>
    </row>
    <row r="254" spans="4:15" s="140" customFormat="1" ht="15" customHeight="1" x14ac:dyDescent="0.2">
      <c r="D254" s="190"/>
      <c r="J254" s="191"/>
      <c r="K254" s="191"/>
      <c r="L254" s="191"/>
      <c r="M254" s="192"/>
      <c r="N254" s="192"/>
      <c r="O254" s="193"/>
    </row>
    <row r="255" spans="4:15" s="140" customFormat="1" ht="15" customHeight="1" x14ac:dyDescent="0.2">
      <c r="D255" s="190"/>
      <c r="J255" s="191"/>
      <c r="K255" s="191"/>
      <c r="L255" s="191"/>
      <c r="M255" s="192"/>
      <c r="N255" s="192"/>
      <c r="O255" s="193"/>
    </row>
    <row r="256" spans="4:15" s="140" customFormat="1" ht="15" customHeight="1" x14ac:dyDescent="0.2">
      <c r="D256" s="190"/>
      <c r="J256" s="191"/>
      <c r="K256" s="191"/>
      <c r="L256" s="191"/>
      <c r="M256" s="192"/>
      <c r="N256" s="192"/>
      <c r="O256" s="193"/>
    </row>
    <row r="257" spans="4:15" s="140" customFormat="1" ht="15" customHeight="1" x14ac:dyDescent="0.2">
      <c r="D257" s="190"/>
      <c r="J257" s="191"/>
      <c r="K257" s="191"/>
      <c r="L257" s="191"/>
      <c r="M257" s="192"/>
      <c r="N257" s="192"/>
      <c r="O257" s="193"/>
    </row>
    <row r="258" spans="4:15" s="140" customFormat="1" ht="15" customHeight="1" x14ac:dyDescent="0.2">
      <c r="D258" s="190"/>
      <c r="J258" s="191"/>
      <c r="K258" s="191"/>
      <c r="L258" s="191"/>
      <c r="M258" s="192"/>
      <c r="N258" s="192"/>
      <c r="O258" s="193"/>
    </row>
    <row r="259" spans="4:15" s="140" customFormat="1" ht="15" customHeight="1" x14ac:dyDescent="0.2">
      <c r="D259" s="190"/>
      <c r="J259" s="191"/>
      <c r="K259" s="191"/>
      <c r="L259" s="191"/>
      <c r="M259" s="192"/>
      <c r="N259" s="192"/>
      <c r="O259" s="193"/>
    </row>
    <row r="260" spans="4:15" s="140" customFormat="1" ht="15" customHeight="1" x14ac:dyDescent="0.2">
      <c r="D260" s="190"/>
      <c r="J260" s="191"/>
      <c r="K260" s="191"/>
      <c r="L260" s="191"/>
      <c r="M260" s="192"/>
      <c r="N260" s="192"/>
      <c r="O260" s="193"/>
    </row>
    <row r="261" spans="4:15" s="140" customFormat="1" ht="15" customHeight="1" x14ac:dyDescent="0.2">
      <c r="D261" s="190"/>
      <c r="J261" s="191"/>
      <c r="K261" s="191"/>
      <c r="L261" s="191"/>
      <c r="M261" s="192"/>
      <c r="N261" s="192"/>
      <c r="O261" s="193"/>
    </row>
    <row r="262" spans="4:15" s="140" customFormat="1" ht="15" customHeight="1" x14ac:dyDescent="0.2">
      <c r="D262" s="190"/>
      <c r="J262" s="191"/>
      <c r="K262" s="191"/>
      <c r="L262" s="191"/>
      <c r="M262" s="192"/>
      <c r="N262" s="192"/>
      <c r="O262" s="193"/>
    </row>
    <row r="263" spans="4:15" s="140" customFormat="1" ht="15" customHeight="1" x14ac:dyDescent="0.2">
      <c r="D263" s="190"/>
      <c r="J263" s="191"/>
      <c r="K263" s="191"/>
      <c r="L263" s="191"/>
      <c r="M263" s="192"/>
      <c r="N263" s="192"/>
      <c r="O263" s="193"/>
    </row>
    <row r="264" spans="4:15" s="140" customFormat="1" ht="15" customHeight="1" x14ac:dyDescent="0.2">
      <c r="D264" s="190"/>
      <c r="J264" s="191"/>
      <c r="K264" s="191"/>
      <c r="L264" s="191"/>
      <c r="M264" s="192"/>
      <c r="N264" s="192"/>
      <c r="O264" s="193"/>
    </row>
    <row r="265" spans="4:15" s="140" customFormat="1" ht="15" customHeight="1" x14ac:dyDescent="0.2">
      <c r="D265" s="190"/>
      <c r="J265" s="191"/>
      <c r="K265" s="191"/>
      <c r="L265" s="191"/>
      <c r="M265" s="192"/>
      <c r="N265" s="192"/>
      <c r="O265" s="193"/>
    </row>
    <row r="266" spans="4:15" s="140" customFormat="1" ht="15" customHeight="1" x14ac:dyDescent="0.2">
      <c r="D266" s="190"/>
      <c r="J266" s="191"/>
      <c r="K266" s="191"/>
      <c r="L266" s="191"/>
      <c r="M266" s="192"/>
      <c r="N266" s="192"/>
      <c r="O266" s="193"/>
    </row>
    <row r="267" spans="4:15" s="140" customFormat="1" ht="15" customHeight="1" x14ac:dyDescent="0.2">
      <c r="D267" s="190"/>
      <c r="J267" s="191"/>
      <c r="K267" s="191"/>
      <c r="L267" s="191"/>
      <c r="M267" s="192"/>
      <c r="N267" s="192"/>
      <c r="O267" s="193"/>
    </row>
    <row r="268" spans="4:15" s="140" customFormat="1" ht="15" customHeight="1" x14ac:dyDescent="0.2">
      <c r="D268" s="190"/>
      <c r="J268" s="191"/>
      <c r="K268" s="191"/>
      <c r="L268" s="191"/>
      <c r="M268" s="192"/>
      <c r="N268" s="192"/>
      <c r="O268" s="193"/>
    </row>
    <row r="269" spans="4:15" s="140" customFormat="1" ht="15" customHeight="1" x14ac:dyDescent="0.2">
      <c r="D269" s="190"/>
      <c r="J269" s="191"/>
      <c r="K269" s="191"/>
      <c r="L269" s="191"/>
      <c r="M269" s="192"/>
      <c r="N269" s="192"/>
      <c r="O269" s="193"/>
    </row>
    <row r="270" spans="4:15" s="140" customFormat="1" ht="15" customHeight="1" x14ac:dyDescent="0.2">
      <c r="D270" s="190"/>
      <c r="J270" s="191"/>
      <c r="K270" s="191"/>
      <c r="L270" s="191"/>
      <c r="M270" s="192"/>
      <c r="N270" s="192"/>
      <c r="O270" s="193"/>
    </row>
    <row r="271" spans="4:15" s="140" customFormat="1" ht="15" customHeight="1" x14ac:dyDescent="0.2">
      <c r="D271" s="190"/>
      <c r="J271" s="191"/>
      <c r="K271" s="191"/>
      <c r="L271" s="191"/>
      <c r="M271" s="192"/>
      <c r="N271" s="192"/>
      <c r="O271" s="193"/>
    </row>
    <row r="272" spans="4:15" s="140" customFormat="1" ht="15" customHeight="1" x14ac:dyDescent="0.2">
      <c r="D272" s="190"/>
      <c r="J272" s="191"/>
      <c r="K272" s="191"/>
      <c r="L272" s="191"/>
      <c r="M272" s="192"/>
      <c r="N272" s="192"/>
      <c r="O272" s="193"/>
    </row>
    <row r="273" spans="4:15" s="140" customFormat="1" ht="15" customHeight="1" x14ac:dyDescent="0.2">
      <c r="D273" s="190"/>
      <c r="J273" s="191"/>
      <c r="K273" s="191"/>
      <c r="L273" s="191"/>
      <c r="M273" s="192"/>
      <c r="N273" s="192"/>
      <c r="O273" s="193"/>
    </row>
    <row r="274" spans="4:15" s="140" customFormat="1" ht="15" customHeight="1" x14ac:dyDescent="0.2">
      <c r="D274" s="190"/>
      <c r="J274" s="191"/>
      <c r="K274" s="191"/>
      <c r="L274" s="191"/>
      <c r="M274" s="192"/>
      <c r="N274" s="192"/>
      <c r="O274" s="193"/>
    </row>
    <row r="275" spans="4:15" s="140" customFormat="1" ht="15" customHeight="1" x14ac:dyDescent="0.2">
      <c r="D275" s="190"/>
      <c r="J275" s="191"/>
      <c r="K275" s="191"/>
      <c r="L275" s="191"/>
      <c r="M275" s="192"/>
      <c r="N275" s="192"/>
      <c r="O275" s="193"/>
    </row>
    <row r="276" spans="4:15" s="140" customFormat="1" ht="15" customHeight="1" x14ac:dyDescent="0.2">
      <c r="D276" s="190"/>
      <c r="J276" s="191"/>
      <c r="K276" s="191"/>
      <c r="L276" s="191"/>
      <c r="M276" s="192"/>
      <c r="N276" s="192"/>
      <c r="O276" s="193"/>
    </row>
    <row r="277" spans="4:15" s="140" customFormat="1" ht="15" customHeight="1" x14ac:dyDescent="0.2">
      <c r="D277" s="190"/>
      <c r="J277" s="191"/>
      <c r="K277" s="191"/>
      <c r="L277" s="191"/>
      <c r="M277" s="192"/>
      <c r="N277" s="192"/>
      <c r="O277" s="193"/>
    </row>
    <row r="278" spans="4:15" s="140" customFormat="1" ht="15" customHeight="1" x14ac:dyDescent="0.2">
      <c r="D278" s="190"/>
      <c r="J278" s="191"/>
      <c r="K278" s="191"/>
      <c r="L278" s="191"/>
      <c r="M278" s="192"/>
      <c r="N278" s="192"/>
      <c r="O278" s="193"/>
    </row>
    <row r="279" spans="4:15" s="140" customFormat="1" ht="15" customHeight="1" x14ac:dyDescent="0.2">
      <c r="D279" s="190"/>
      <c r="J279" s="191"/>
      <c r="K279" s="191"/>
      <c r="L279" s="191"/>
      <c r="M279" s="192"/>
      <c r="N279" s="192"/>
      <c r="O279" s="193"/>
    </row>
    <row r="280" spans="4:15" s="140" customFormat="1" ht="15" customHeight="1" x14ac:dyDescent="0.2">
      <c r="D280" s="190"/>
      <c r="J280" s="191"/>
      <c r="K280" s="191"/>
      <c r="L280" s="191"/>
      <c r="M280" s="192"/>
      <c r="N280" s="192"/>
      <c r="O280" s="193"/>
    </row>
    <row r="281" spans="4:15" s="140" customFormat="1" ht="15" customHeight="1" x14ac:dyDescent="0.2">
      <c r="D281" s="190"/>
      <c r="J281" s="191"/>
      <c r="K281" s="191"/>
      <c r="L281" s="191"/>
      <c r="M281" s="192"/>
      <c r="N281" s="192"/>
      <c r="O281" s="193"/>
    </row>
    <row r="282" spans="4:15" s="140" customFormat="1" ht="15" customHeight="1" x14ac:dyDescent="0.2">
      <c r="D282" s="190"/>
      <c r="J282" s="191"/>
      <c r="K282" s="191"/>
      <c r="L282" s="191"/>
      <c r="M282" s="192"/>
      <c r="N282" s="192"/>
      <c r="O282" s="193"/>
    </row>
    <row r="283" spans="4:15" s="140" customFormat="1" ht="15" customHeight="1" x14ac:dyDescent="0.2">
      <c r="D283" s="190"/>
      <c r="J283" s="191"/>
      <c r="K283" s="191"/>
      <c r="L283" s="191"/>
      <c r="M283" s="192"/>
      <c r="N283" s="192"/>
      <c r="O283" s="193"/>
    </row>
    <row r="284" spans="4:15" s="140" customFormat="1" ht="15" customHeight="1" x14ac:dyDescent="0.2">
      <c r="D284" s="190"/>
      <c r="J284" s="191"/>
      <c r="K284" s="191"/>
      <c r="L284" s="191"/>
      <c r="M284" s="192"/>
      <c r="N284" s="192"/>
      <c r="O284" s="193"/>
    </row>
    <row r="285" spans="4:15" s="140" customFormat="1" ht="15" customHeight="1" x14ac:dyDescent="0.2">
      <c r="D285" s="190"/>
      <c r="J285" s="191"/>
      <c r="K285" s="191"/>
      <c r="L285" s="191"/>
      <c r="M285" s="192"/>
      <c r="N285" s="192"/>
      <c r="O285" s="193"/>
    </row>
    <row r="286" spans="4:15" s="140" customFormat="1" ht="15" customHeight="1" x14ac:dyDescent="0.2">
      <c r="D286" s="190"/>
      <c r="J286" s="191"/>
      <c r="K286" s="191"/>
      <c r="L286" s="191"/>
      <c r="M286" s="192"/>
      <c r="N286" s="192"/>
      <c r="O286" s="193"/>
    </row>
    <row r="287" spans="4:15" s="140" customFormat="1" ht="15" customHeight="1" x14ac:dyDescent="0.2">
      <c r="D287" s="190"/>
      <c r="J287" s="191"/>
      <c r="K287" s="191"/>
      <c r="L287" s="191"/>
      <c r="M287" s="192"/>
      <c r="N287" s="192"/>
      <c r="O287" s="193"/>
    </row>
    <row r="288" spans="4:15" s="140" customFormat="1" ht="15" customHeight="1" x14ac:dyDescent="0.2">
      <c r="D288" s="190"/>
      <c r="J288" s="191"/>
      <c r="K288" s="191"/>
      <c r="L288" s="191"/>
      <c r="M288" s="192"/>
      <c r="N288" s="192"/>
      <c r="O288" s="193"/>
    </row>
    <row r="289" spans="4:15" s="140" customFormat="1" ht="15" customHeight="1" x14ac:dyDescent="0.2">
      <c r="D289" s="190"/>
      <c r="J289" s="191"/>
      <c r="K289" s="191"/>
      <c r="L289" s="191"/>
      <c r="M289" s="192"/>
      <c r="N289" s="192"/>
      <c r="O289" s="193"/>
    </row>
    <row r="290" spans="4:15" s="140" customFormat="1" ht="15" customHeight="1" x14ac:dyDescent="0.2">
      <c r="D290" s="190"/>
      <c r="J290" s="191"/>
      <c r="K290" s="191"/>
      <c r="L290" s="191"/>
      <c r="M290" s="192"/>
      <c r="N290" s="192"/>
      <c r="O290" s="193"/>
    </row>
    <row r="291" spans="4:15" s="140" customFormat="1" ht="15" customHeight="1" x14ac:dyDescent="0.2">
      <c r="D291" s="190"/>
      <c r="J291" s="191"/>
      <c r="K291" s="191"/>
      <c r="L291" s="191"/>
      <c r="M291" s="192"/>
      <c r="N291" s="192"/>
      <c r="O291" s="193"/>
    </row>
    <row r="292" spans="4:15" s="140" customFormat="1" ht="15" customHeight="1" x14ac:dyDescent="0.2">
      <c r="D292" s="190"/>
      <c r="J292" s="191"/>
      <c r="K292" s="191"/>
      <c r="L292" s="191"/>
      <c r="M292" s="192"/>
      <c r="N292" s="192"/>
      <c r="O292" s="193"/>
    </row>
    <row r="293" spans="4:15" s="140" customFormat="1" ht="15" customHeight="1" x14ac:dyDescent="0.2">
      <c r="D293" s="190"/>
      <c r="J293" s="191"/>
      <c r="K293" s="191"/>
      <c r="L293" s="191"/>
      <c r="M293" s="192"/>
      <c r="N293" s="192"/>
      <c r="O293" s="193"/>
    </row>
    <row r="294" spans="4:15" s="140" customFormat="1" ht="15" customHeight="1" x14ac:dyDescent="0.2">
      <c r="D294" s="190"/>
      <c r="J294" s="191"/>
      <c r="K294" s="191"/>
      <c r="L294" s="191"/>
      <c r="M294" s="192"/>
      <c r="N294" s="192"/>
      <c r="O294" s="193"/>
    </row>
    <row r="295" spans="4:15" s="140" customFormat="1" ht="15" customHeight="1" x14ac:dyDescent="0.2">
      <c r="D295" s="190"/>
      <c r="J295" s="191"/>
      <c r="K295" s="191"/>
      <c r="L295" s="191"/>
      <c r="M295" s="192"/>
      <c r="N295" s="192"/>
      <c r="O295" s="193"/>
    </row>
    <row r="296" spans="4:15" s="140" customFormat="1" ht="15" customHeight="1" x14ac:dyDescent="0.2">
      <c r="D296" s="190"/>
      <c r="J296" s="191"/>
      <c r="K296" s="191"/>
      <c r="L296" s="191"/>
      <c r="M296" s="192"/>
      <c r="N296" s="192"/>
      <c r="O296" s="193"/>
    </row>
    <row r="297" spans="4:15" s="140" customFormat="1" ht="15" customHeight="1" x14ac:dyDescent="0.2">
      <c r="D297" s="190"/>
      <c r="J297" s="191"/>
      <c r="K297" s="191"/>
      <c r="L297" s="191"/>
      <c r="M297" s="192"/>
      <c r="N297" s="192"/>
      <c r="O297" s="193"/>
    </row>
    <row r="298" spans="4:15" s="140" customFormat="1" ht="15" customHeight="1" x14ac:dyDescent="0.2">
      <c r="D298" s="190"/>
      <c r="J298" s="191"/>
      <c r="K298" s="191"/>
      <c r="L298" s="191"/>
      <c r="M298" s="192"/>
      <c r="N298" s="192"/>
      <c r="O298" s="193"/>
    </row>
    <row r="299" spans="4:15" s="140" customFormat="1" ht="15" customHeight="1" x14ac:dyDescent="0.2">
      <c r="D299" s="190"/>
      <c r="J299" s="191"/>
      <c r="K299" s="191"/>
      <c r="L299" s="191"/>
      <c r="M299" s="192"/>
      <c r="N299" s="192"/>
      <c r="O299" s="193"/>
    </row>
    <row r="300" spans="4:15" s="140" customFormat="1" ht="15" customHeight="1" x14ac:dyDescent="0.2">
      <c r="D300" s="190"/>
      <c r="J300" s="191"/>
      <c r="K300" s="191"/>
      <c r="L300" s="191"/>
      <c r="M300" s="192"/>
      <c r="N300" s="192"/>
      <c r="O300" s="193"/>
    </row>
    <row r="301" spans="4:15" s="140" customFormat="1" ht="15" customHeight="1" x14ac:dyDescent="0.2">
      <c r="D301" s="190"/>
      <c r="J301" s="191"/>
      <c r="K301" s="191"/>
      <c r="L301" s="191"/>
      <c r="M301" s="192"/>
      <c r="N301" s="192"/>
      <c r="O301" s="193"/>
    </row>
    <row r="302" spans="4:15" s="140" customFormat="1" ht="15" customHeight="1" x14ac:dyDescent="0.2">
      <c r="D302" s="190"/>
      <c r="J302" s="191"/>
      <c r="K302" s="191"/>
      <c r="L302" s="191"/>
      <c r="M302" s="192"/>
      <c r="N302" s="192"/>
      <c r="O302" s="193"/>
    </row>
    <row r="303" spans="4:15" s="140" customFormat="1" ht="15" customHeight="1" x14ac:dyDescent="0.2">
      <c r="D303" s="190"/>
      <c r="J303" s="191"/>
      <c r="K303" s="191"/>
      <c r="L303" s="191"/>
      <c r="M303" s="192"/>
      <c r="N303" s="192"/>
      <c r="O303" s="193"/>
    </row>
    <row r="304" spans="4:15" s="140" customFormat="1" ht="15" customHeight="1" x14ac:dyDescent="0.2">
      <c r="D304" s="190"/>
      <c r="J304" s="191"/>
      <c r="K304" s="191"/>
      <c r="L304" s="191"/>
      <c r="M304" s="192"/>
      <c r="N304" s="192"/>
      <c r="O304" s="193"/>
    </row>
    <row r="305" spans="4:15" s="140" customFormat="1" ht="15" customHeight="1" x14ac:dyDescent="0.2">
      <c r="D305" s="190"/>
      <c r="J305" s="191"/>
      <c r="K305" s="191"/>
      <c r="L305" s="191"/>
      <c r="M305" s="192"/>
      <c r="N305" s="192"/>
      <c r="O305" s="193"/>
    </row>
    <row r="306" spans="4:15" s="140" customFormat="1" ht="15" customHeight="1" x14ac:dyDescent="0.2">
      <c r="D306" s="190"/>
      <c r="J306" s="191"/>
      <c r="K306" s="191"/>
      <c r="L306" s="191"/>
      <c r="M306" s="192"/>
      <c r="N306" s="192"/>
      <c r="O306" s="193"/>
    </row>
    <row r="307" spans="4:15" s="140" customFormat="1" ht="15" customHeight="1" x14ac:dyDescent="0.2">
      <c r="D307" s="190"/>
      <c r="J307" s="191"/>
      <c r="K307" s="191"/>
      <c r="L307" s="191"/>
      <c r="M307" s="192"/>
      <c r="N307" s="192"/>
      <c r="O307" s="193"/>
    </row>
    <row r="308" spans="4:15" s="140" customFormat="1" ht="15" customHeight="1" x14ac:dyDescent="0.2">
      <c r="D308" s="190"/>
      <c r="J308" s="191"/>
      <c r="K308" s="191"/>
      <c r="L308" s="191"/>
      <c r="M308" s="192"/>
      <c r="N308" s="192"/>
      <c r="O308" s="193"/>
    </row>
    <row r="309" spans="4:15" s="140" customFormat="1" ht="15" customHeight="1" x14ac:dyDescent="0.2">
      <c r="D309" s="190"/>
      <c r="J309" s="191"/>
      <c r="K309" s="191"/>
      <c r="L309" s="191"/>
      <c r="M309" s="192"/>
      <c r="N309" s="192"/>
      <c r="O309" s="193"/>
    </row>
    <row r="310" spans="4:15" s="140" customFormat="1" ht="15" customHeight="1" x14ac:dyDescent="0.2">
      <c r="D310" s="190"/>
      <c r="J310" s="191"/>
      <c r="K310" s="191"/>
      <c r="L310" s="191"/>
      <c r="M310" s="192"/>
      <c r="N310" s="192"/>
      <c r="O310" s="193"/>
    </row>
    <row r="311" spans="4:15" s="140" customFormat="1" ht="15" customHeight="1" x14ac:dyDescent="0.2">
      <c r="D311" s="190"/>
      <c r="J311" s="191"/>
      <c r="K311" s="191"/>
      <c r="L311" s="191"/>
      <c r="M311" s="192"/>
      <c r="N311" s="192"/>
      <c r="O311" s="193"/>
    </row>
    <row r="312" spans="4:15" s="140" customFormat="1" ht="15" customHeight="1" x14ac:dyDescent="0.2">
      <c r="D312" s="190"/>
      <c r="J312" s="191"/>
      <c r="K312" s="191"/>
      <c r="L312" s="191"/>
      <c r="M312" s="192"/>
      <c r="N312" s="192"/>
      <c r="O312" s="193"/>
    </row>
    <row r="313" spans="4:15" s="140" customFormat="1" ht="15" customHeight="1" x14ac:dyDescent="0.2">
      <c r="D313" s="190"/>
      <c r="J313" s="191"/>
      <c r="K313" s="191"/>
      <c r="L313" s="191"/>
      <c r="M313" s="192"/>
      <c r="N313" s="192"/>
      <c r="O313" s="193"/>
    </row>
    <row r="314" spans="4:15" s="140" customFormat="1" ht="15" customHeight="1" x14ac:dyDescent="0.2">
      <c r="D314" s="190"/>
      <c r="J314" s="191"/>
      <c r="K314" s="191"/>
      <c r="L314" s="191"/>
      <c r="M314" s="192"/>
      <c r="N314" s="192"/>
      <c r="O314" s="193"/>
    </row>
    <row r="315" spans="4:15" s="140" customFormat="1" ht="15" customHeight="1" x14ac:dyDescent="0.2">
      <c r="D315" s="190"/>
      <c r="J315" s="191"/>
      <c r="K315" s="191"/>
      <c r="L315" s="191"/>
      <c r="M315" s="192"/>
      <c r="N315" s="192"/>
      <c r="O315" s="193"/>
    </row>
    <row r="316" spans="4:15" s="140" customFormat="1" ht="15" customHeight="1" x14ac:dyDescent="0.2">
      <c r="D316" s="190"/>
      <c r="J316" s="191"/>
      <c r="K316" s="191"/>
      <c r="L316" s="191"/>
      <c r="M316" s="192"/>
      <c r="N316" s="192"/>
      <c r="O316" s="193"/>
    </row>
    <row r="317" spans="4:15" s="140" customFormat="1" ht="15" customHeight="1" x14ac:dyDescent="0.2">
      <c r="D317" s="190"/>
      <c r="J317" s="191"/>
      <c r="K317" s="191"/>
      <c r="L317" s="191"/>
      <c r="M317" s="192"/>
      <c r="N317" s="192"/>
      <c r="O317" s="193"/>
    </row>
    <row r="318" spans="4:15" s="140" customFormat="1" ht="15" customHeight="1" x14ac:dyDescent="0.2">
      <c r="D318" s="190"/>
      <c r="J318" s="191"/>
      <c r="K318" s="191"/>
      <c r="L318" s="191"/>
      <c r="M318" s="192"/>
      <c r="N318" s="192"/>
      <c r="O318" s="193"/>
    </row>
    <row r="319" spans="4:15" s="140" customFormat="1" ht="15" customHeight="1" x14ac:dyDescent="0.2">
      <c r="D319" s="190"/>
      <c r="J319" s="191"/>
      <c r="K319" s="191"/>
      <c r="L319" s="191"/>
      <c r="M319" s="192"/>
      <c r="N319" s="192"/>
      <c r="O319" s="193"/>
    </row>
    <row r="320" spans="4:15" s="140" customFormat="1" ht="15" customHeight="1" x14ac:dyDescent="0.2">
      <c r="D320" s="190"/>
      <c r="J320" s="191"/>
      <c r="K320" s="191"/>
      <c r="L320" s="191"/>
      <c r="M320" s="192"/>
      <c r="N320" s="192"/>
      <c r="O320" s="193"/>
    </row>
    <row r="321" spans="4:15" s="140" customFormat="1" ht="15" customHeight="1" x14ac:dyDescent="0.2">
      <c r="D321" s="190"/>
      <c r="J321" s="191"/>
      <c r="K321" s="191"/>
      <c r="L321" s="191"/>
      <c r="M321" s="192"/>
      <c r="N321" s="192"/>
      <c r="O321" s="193"/>
    </row>
    <row r="322" spans="4:15" s="140" customFormat="1" ht="15" customHeight="1" x14ac:dyDescent="0.2">
      <c r="D322" s="190"/>
      <c r="J322" s="191"/>
      <c r="K322" s="191"/>
      <c r="L322" s="191"/>
      <c r="M322" s="192"/>
      <c r="N322" s="192"/>
      <c r="O322" s="193"/>
    </row>
    <row r="323" spans="4:15" s="140" customFormat="1" ht="15" customHeight="1" x14ac:dyDescent="0.2">
      <c r="D323" s="190"/>
      <c r="J323" s="191"/>
      <c r="K323" s="191"/>
      <c r="L323" s="191"/>
      <c r="M323" s="192"/>
      <c r="N323" s="192"/>
      <c r="O323" s="193"/>
    </row>
    <row r="324" spans="4:15" s="140" customFormat="1" ht="15" customHeight="1" x14ac:dyDescent="0.2">
      <c r="D324" s="190"/>
      <c r="J324" s="191"/>
      <c r="K324" s="191"/>
      <c r="L324" s="191"/>
      <c r="M324" s="192"/>
      <c r="N324" s="192"/>
      <c r="O324" s="193"/>
    </row>
    <row r="325" spans="4:15" s="140" customFormat="1" ht="15" customHeight="1" x14ac:dyDescent="0.2">
      <c r="D325" s="190"/>
      <c r="J325" s="191"/>
      <c r="K325" s="191"/>
      <c r="L325" s="191"/>
      <c r="M325" s="192"/>
      <c r="N325" s="192"/>
      <c r="O325" s="193"/>
    </row>
    <row r="326" spans="4:15" s="140" customFormat="1" ht="15" customHeight="1" x14ac:dyDescent="0.2">
      <c r="D326" s="190"/>
      <c r="J326" s="191"/>
      <c r="K326" s="191"/>
      <c r="L326" s="191"/>
      <c r="M326" s="192"/>
      <c r="N326" s="192"/>
      <c r="O326" s="193"/>
    </row>
    <row r="327" spans="4:15" s="140" customFormat="1" ht="15" customHeight="1" x14ac:dyDescent="0.2">
      <c r="D327" s="190"/>
      <c r="J327" s="191"/>
      <c r="K327" s="191"/>
      <c r="L327" s="191"/>
      <c r="M327" s="192"/>
      <c r="N327" s="192"/>
      <c r="O327" s="193"/>
    </row>
    <row r="328" spans="4:15" s="140" customFormat="1" ht="15" customHeight="1" x14ac:dyDescent="0.2">
      <c r="D328" s="190"/>
      <c r="J328" s="191"/>
      <c r="K328" s="191"/>
      <c r="L328" s="191"/>
      <c r="M328" s="192"/>
      <c r="N328" s="192"/>
      <c r="O328" s="193"/>
    </row>
    <row r="329" spans="4:15" s="140" customFormat="1" ht="15" customHeight="1" x14ac:dyDescent="0.2">
      <c r="D329" s="190"/>
      <c r="J329" s="191"/>
      <c r="K329" s="191"/>
      <c r="L329" s="191"/>
      <c r="M329" s="192"/>
      <c r="N329" s="192"/>
      <c r="O329" s="193"/>
    </row>
    <row r="330" spans="4:15" s="140" customFormat="1" ht="15" customHeight="1" x14ac:dyDescent="0.2">
      <c r="D330" s="190"/>
      <c r="J330" s="191"/>
      <c r="K330" s="191"/>
      <c r="L330" s="191"/>
      <c r="M330" s="192"/>
      <c r="N330" s="192"/>
      <c r="O330" s="193"/>
    </row>
    <row r="331" spans="4:15" s="140" customFormat="1" ht="15" customHeight="1" x14ac:dyDescent="0.2">
      <c r="D331" s="190"/>
      <c r="J331" s="191"/>
      <c r="K331" s="191"/>
      <c r="L331" s="191"/>
      <c r="M331" s="192"/>
      <c r="N331" s="192"/>
      <c r="O331" s="193"/>
    </row>
    <row r="332" spans="4:15" s="140" customFormat="1" ht="15" customHeight="1" x14ac:dyDescent="0.2">
      <c r="D332" s="190"/>
      <c r="J332" s="191"/>
      <c r="K332" s="191"/>
      <c r="L332" s="191"/>
      <c r="M332" s="192"/>
      <c r="N332" s="192"/>
      <c r="O332" s="193"/>
    </row>
    <row r="333" spans="4:15" s="140" customFormat="1" ht="15" customHeight="1" x14ac:dyDescent="0.2">
      <c r="D333" s="190"/>
      <c r="J333" s="191"/>
      <c r="K333" s="191"/>
      <c r="L333" s="191"/>
      <c r="M333" s="192"/>
      <c r="N333" s="192"/>
      <c r="O333" s="193"/>
    </row>
    <row r="334" spans="4:15" s="140" customFormat="1" ht="15" customHeight="1" x14ac:dyDescent="0.2">
      <c r="D334" s="190"/>
      <c r="J334" s="191"/>
      <c r="K334" s="191"/>
      <c r="L334" s="191"/>
      <c r="M334" s="192"/>
      <c r="N334" s="192"/>
      <c r="O334" s="193"/>
    </row>
    <row r="335" spans="4:15" s="140" customFormat="1" ht="15" customHeight="1" x14ac:dyDescent="0.2">
      <c r="D335" s="190"/>
      <c r="J335" s="191"/>
      <c r="K335" s="191"/>
      <c r="L335" s="191"/>
      <c r="M335" s="192"/>
      <c r="N335" s="192"/>
      <c r="O335" s="193"/>
    </row>
    <row r="336" spans="4:15" s="140" customFormat="1" ht="15" customHeight="1" x14ac:dyDescent="0.2">
      <c r="D336" s="190"/>
      <c r="J336" s="191"/>
      <c r="K336" s="191"/>
      <c r="L336" s="191"/>
      <c r="M336" s="192"/>
      <c r="N336" s="192"/>
      <c r="O336" s="193"/>
    </row>
    <row r="337" spans="4:15" s="140" customFormat="1" ht="15" customHeight="1" x14ac:dyDescent="0.2">
      <c r="D337" s="190"/>
      <c r="J337" s="191"/>
      <c r="K337" s="191"/>
      <c r="L337" s="191"/>
      <c r="M337" s="192"/>
      <c r="N337" s="192"/>
      <c r="O337" s="193"/>
    </row>
    <row r="338" spans="4:15" s="140" customFormat="1" ht="15" customHeight="1" x14ac:dyDescent="0.2">
      <c r="D338" s="190"/>
      <c r="J338" s="191"/>
      <c r="K338" s="191"/>
      <c r="L338" s="191"/>
      <c r="M338" s="192"/>
      <c r="N338" s="192"/>
      <c r="O338" s="193"/>
    </row>
    <row r="339" spans="4:15" s="140" customFormat="1" ht="15" customHeight="1" x14ac:dyDescent="0.2">
      <c r="D339" s="190"/>
      <c r="J339" s="191"/>
      <c r="K339" s="191"/>
      <c r="L339" s="191"/>
      <c r="M339" s="192"/>
      <c r="N339" s="192"/>
      <c r="O339" s="193"/>
    </row>
    <row r="340" spans="4:15" s="140" customFormat="1" ht="15" customHeight="1" x14ac:dyDescent="0.2">
      <c r="D340" s="190"/>
      <c r="J340" s="191"/>
      <c r="K340" s="191"/>
      <c r="L340" s="191"/>
      <c r="M340" s="192"/>
      <c r="N340" s="192"/>
      <c r="O340" s="193"/>
    </row>
    <row r="341" spans="4:15" s="140" customFormat="1" ht="15" customHeight="1" x14ac:dyDescent="0.2">
      <c r="D341" s="190"/>
      <c r="J341" s="191"/>
      <c r="K341" s="191"/>
      <c r="L341" s="191"/>
      <c r="M341" s="192"/>
      <c r="N341" s="192"/>
      <c r="O341" s="193"/>
    </row>
    <row r="342" spans="4:15" s="140" customFormat="1" ht="15" customHeight="1" x14ac:dyDescent="0.2">
      <c r="D342" s="190"/>
      <c r="J342" s="191"/>
      <c r="K342" s="191"/>
      <c r="L342" s="191"/>
      <c r="M342" s="192"/>
      <c r="N342" s="192"/>
      <c r="O342" s="193"/>
    </row>
    <row r="343" spans="4:15" s="140" customFormat="1" ht="15" customHeight="1" x14ac:dyDescent="0.2">
      <c r="D343" s="190"/>
      <c r="J343" s="191"/>
      <c r="K343" s="191"/>
      <c r="L343" s="191"/>
      <c r="M343" s="192"/>
      <c r="N343" s="192"/>
      <c r="O343" s="193"/>
    </row>
    <row r="344" spans="4:15" s="140" customFormat="1" ht="15" customHeight="1" x14ac:dyDescent="0.2">
      <c r="D344" s="190"/>
      <c r="J344" s="191"/>
      <c r="K344" s="191"/>
      <c r="L344" s="191"/>
      <c r="M344" s="192"/>
      <c r="N344" s="192"/>
      <c r="O344" s="193"/>
    </row>
    <row r="345" spans="4:15" s="140" customFormat="1" ht="15" customHeight="1" x14ac:dyDescent="0.2">
      <c r="D345" s="190"/>
      <c r="J345" s="191"/>
      <c r="K345" s="191"/>
      <c r="L345" s="191"/>
      <c r="M345" s="192"/>
      <c r="N345" s="192"/>
      <c r="O345" s="193"/>
    </row>
    <row r="346" spans="4:15" s="140" customFormat="1" ht="15" customHeight="1" x14ac:dyDescent="0.2">
      <c r="D346" s="190"/>
      <c r="J346" s="191"/>
      <c r="K346" s="191"/>
      <c r="L346" s="191"/>
      <c r="M346" s="192"/>
      <c r="N346" s="192"/>
      <c r="O346" s="193"/>
    </row>
    <row r="347" spans="4:15" s="140" customFormat="1" ht="15" customHeight="1" x14ac:dyDescent="0.2">
      <c r="D347" s="190"/>
      <c r="J347" s="191"/>
      <c r="K347" s="191"/>
      <c r="L347" s="191"/>
      <c r="M347" s="192"/>
      <c r="N347" s="192"/>
      <c r="O347" s="193"/>
    </row>
    <row r="348" spans="4:15" s="140" customFormat="1" ht="15" customHeight="1" x14ac:dyDescent="0.2">
      <c r="D348" s="190"/>
      <c r="J348" s="191"/>
      <c r="K348" s="191"/>
      <c r="L348" s="191"/>
      <c r="M348" s="192"/>
      <c r="N348" s="192"/>
      <c r="O348" s="193"/>
    </row>
    <row r="349" spans="4:15" s="140" customFormat="1" ht="15" customHeight="1" x14ac:dyDescent="0.2">
      <c r="D349" s="190"/>
      <c r="J349" s="191"/>
      <c r="K349" s="191"/>
      <c r="L349" s="191"/>
      <c r="M349" s="192"/>
      <c r="N349" s="192"/>
      <c r="O349" s="193"/>
    </row>
    <row r="350" spans="4:15" s="140" customFormat="1" ht="15" customHeight="1" x14ac:dyDescent="0.2">
      <c r="D350" s="190"/>
      <c r="J350" s="191"/>
      <c r="K350" s="191"/>
      <c r="L350" s="191"/>
      <c r="M350" s="192"/>
      <c r="N350" s="192"/>
      <c r="O350" s="193"/>
    </row>
    <row r="351" spans="4:15" s="140" customFormat="1" ht="15" customHeight="1" x14ac:dyDescent="0.2">
      <c r="D351" s="190"/>
      <c r="J351" s="191"/>
      <c r="K351" s="191"/>
      <c r="L351" s="191"/>
      <c r="M351" s="192"/>
      <c r="N351" s="192"/>
      <c r="O351" s="193"/>
    </row>
    <row r="352" spans="4:15" s="140" customFormat="1" ht="15" customHeight="1" x14ac:dyDescent="0.2">
      <c r="D352" s="190"/>
      <c r="J352" s="191"/>
      <c r="K352" s="191"/>
      <c r="L352" s="191"/>
      <c r="M352" s="192"/>
      <c r="N352" s="192"/>
      <c r="O352" s="193"/>
    </row>
    <row r="353" spans="4:15" s="140" customFormat="1" ht="15" customHeight="1" x14ac:dyDescent="0.2">
      <c r="D353" s="190"/>
      <c r="J353" s="191"/>
      <c r="K353" s="191"/>
      <c r="L353" s="191"/>
      <c r="M353" s="192"/>
      <c r="N353" s="192"/>
      <c r="O353" s="193"/>
    </row>
    <row r="354" spans="4:15" s="140" customFormat="1" ht="15" customHeight="1" x14ac:dyDescent="0.2">
      <c r="D354" s="190"/>
      <c r="J354" s="191"/>
      <c r="K354" s="191"/>
      <c r="L354" s="191"/>
      <c r="M354" s="192"/>
      <c r="N354" s="192"/>
      <c r="O354" s="193"/>
    </row>
    <row r="355" spans="4:15" s="140" customFormat="1" ht="15" customHeight="1" x14ac:dyDescent="0.2">
      <c r="D355" s="190"/>
      <c r="J355" s="191"/>
      <c r="K355" s="191"/>
      <c r="L355" s="191"/>
      <c r="M355" s="192"/>
      <c r="N355" s="192"/>
      <c r="O355" s="193"/>
    </row>
    <row r="356" spans="4:15" s="140" customFormat="1" ht="15" customHeight="1" x14ac:dyDescent="0.2">
      <c r="D356" s="190"/>
      <c r="J356" s="191"/>
      <c r="K356" s="191"/>
      <c r="L356" s="191"/>
      <c r="M356" s="192"/>
      <c r="N356" s="192"/>
      <c r="O356" s="193"/>
    </row>
    <row r="357" spans="4:15" s="140" customFormat="1" ht="15" customHeight="1" x14ac:dyDescent="0.2">
      <c r="D357" s="190"/>
      <c r="J357" s="191"/>
      <c r="K357" s="191"/>
      <c r="L357" s="191"/>
      <c r="M357" s="192"/>
      <c r="N357" s="192"/>
      <c r="O357" s="193"/>
    </row>
    <row r="358" spans="4:15" s="140" customFormat="1" ht="15" customHeight="1" x14ac:dyDescent="0.2">
      <c r="D358" s="190"/>
      <c r="J358" s="191"/>
      <c r="K358" s="191"/>
      <c r="L358" s="191"/>
      <c r="M358" s="192"/>
      <c r="N358" s="192"/>
      <c r="O358" s="193"/>
    </row>
    <row r="359" spans="4:15" s="140" customFormat="1" ht="15" customHeight="1" x14ac:dyDescent="0.2">
      <c r="D359" s="190"/>
      <c r="J359" s="191"/>
      <c r="K359" s="191"/>
      <c r="L359" s="191"/>
      <c r="M359" s="192"/>
      <c r="N359" s="192"/>
      <c r="O359" s="193"/>
    </row>
    <row r="360" spans="4:15" s="140" customFormat="1" ht="15" customHeight="1" x14ac:dyDescent="0.2">
      <c r="D360" s="190"/>
      <c r="J360" s="191"/>
      <c r="K360" s="191"/>
      <c r="L360" s="191"/>
      <c r="M360" s="192"/>
      <c r="N360" s="192"/>
      <c r="O360" s="193"/>
    </row>
    <row r="361" spans="4:15" s="140" customFormat="1" ht="15" customHeight="1" x14ac:dyDescent="0.2">
      <c r="D361" s="190"/>
      <c r="J361" s="191"/>
      <c r="K361" s="191"/>
      <c r="L361" s="191"/>
      <c r="M361" s="192"/>
      <c r="N361" s="192"/>
      <c r="O361" s="193"/>
    </row>
    <row r="362" spans="4:15" s="140" customFormat="1" ht="15" customHeight="1" x14ac:dyDescent="0.2">
      <c r="D362" s="190"/>
      <c r="J362" s="191"/>
      <c r="K362" s="191"/>
      <c r="L362" s="191"/>
      <c r="M362" s="192"/>
      <c r="N362" s="192"/>
      <c r="O362" s="193"/>
    </row>
    <row r="363" spans="4:15" s="140" customFormat="1" ht="15" customHeight="1" x14ac:dyDescent="0.2">
      <c r="D363" s="190"/>
      <c r="J363" s="191"/>
      <c r="K363" s="191"/>
      <c r="L363" s="191"/>
      <c r="M363" s="192"/>
      <c r="N363" s="192"/>
      <c r="O363" s="193"/>
    </row>
    <row r="364" spans="4:15" s="140" customFormat="1" ht="15" customHeight="1" x14ac:dyDescent="0.2">
      <c r="D364" s="190"/>
      <c r="J364" s="191"/>
      <c r="K364" s="191"/>
      <c r="L364" s="191"/>
      <c r="M364" s="192"/>
      <c r="N364" s="192"/>
      <c r="O364" s="193"/>
    </row>
    <row r="365" spans="4:15" s="140" customFormat="1" ht="15" customHeight="1" x14ac:dyDescent="0.2">
      <c r="D365" s="190"/>
      <c r="J365" s="191"/>
      <c r="K365" s="191"/>
      <c r="L365" s="191"/>
      <c r="M365" s="192"/>
      <c r="N365" s="192"/>
      <c r="O365" s="193"/>
    </row>
    <row r="366" spans="4:15" s="140" customFormat="1" ht="15" customHeight="1" x14ac:dyDescent="0.2">
      <c r="D366" s="190"/>
      <c r="J366" s="191"/>
      <c r="K366" s="191"/>
      <c r="L366" s="191"/>
      <c r="M366" s="192"/>
      <c r="N366" s="192"/>
      <c r="O366" s="193"/>
    </row>
    <row r="367" spans="4:15" s="140" customFormat="1" ht="15" customHeight="1" x14ac:dyDescent="0.2">
      <c r="D367" s="190"/>
      <c r="J367" s="191"/>
      <c r="K367" s="191"/>
      <c r="L367" s="191"/>
      <c r="M367" s="192"/>
      <c r="N367" s="192"/>
      <c r="O367" s="193"/>
    </row>
    <row r="368" spans="4:15" s="140" customFormat="1" ht="15" customHeight="1" x14ac:dyDescent="0.2">
      <c r="D368" s="190"/>
      <c r="J368" s="191"/>
      <c r="K368" s="191"/>
      <c r="L368" s="191"/>
      <c r="M368" s="192"/>
      <c r="N368" s="192"/>
      <c r="O368" s="193"/>
    </row>
    <row r="369" spans="4:15" s="140" customFormat="1" ht="15" customHeight="1" x14ac:dyDescent="0.2">
      <c r="D369" s="190"/>
      <c r="J369" s="191"/>
      <c r="K369" s="191"/>
      <c r="L369" s="191"/>
      <c r="M369" s="192"/>
      <c r="N369" s="192"/>
      <c r="O369" s="193"/>
    </row>
    <row r="370" spans="4:15" s="140" customFormat="1" ht="15" customHeight="1" x14ac:dyDescent="0.2">
      <c r="D370" s="190"/>
      <c r="J370" s="191"/>
      <c r="K370" s="191"/>
      <c r="L370" s="191"/>
      <c r="M370" s="192"/>
      <c r="N370" s="192"/>
      <c r="O370" s="193"/>
    </row>
    <row r="371" spans="4:15" s="140" customFormat="1" ht="15" customHeight="1" x14ac:dyDescent="0.2">
      <c r="D371" s="190"/>
      <c r="J371" s="191"/>
      <c r="K371" s="191"/>
      <c r="L371" s="191"/>
      <c r="M371" s="192"/>
      <c r="N371" s="192"/>
      <c r="O371" s="193"/>
    </row>
    <row r="372" spans="4:15" s="140" customFormat="1" ht="15" customHeight="1" x14ac:dyDescent="0.2">
      <c r="D372" s="190"/>
      <c r="J372" s="191"/>
      <c r="K372" s="191"/>
      <c r="L372" s="191"/>
      <c r="M372" s="192"/>
      <c r="N372" s="192"/>
      <c r="O372" s="193"/>
    </row>
    <row r="373" spans="4:15" s="140" customFormat="1" ht="15" customHeight="1" x14ac:dyDescent="0.2">
      <c r="D373" s="190"/>
      <c r="J373" s="191"/>
      <c r="K373" s="191"/>
      <c r="L373" s="191"/>
      <c r="M373" s="192"/>
      <c r="N373" s="192"/>
      <c r="O373" s="193"/>
    </row>
    <row r="374" spans="4:15" s="140" customFormat="1" ht="15" customHeight="1" x14ac:dyDescent="0.2">
      <c r="D374" s="190"/>
      <c r="J374" s="191"/>
      <c r="K374" s="191"/>
      <c r="L374" s="191"/>
      <c r="M374" s="192"/>
      <c r="N374" s="192"/>
      <c r="O374" s="193"/>
    </row>
    <row r="375" spans="4:15" s="140" customFormat="1" ht="15" customHeight="1" x14ac:dyDescent="0.2">
      <c r="D375" s="190"/>
      <c r="J375" s="191"/>
      <c r="K375" s="191"/>
      <c r="L375" s="191"/>
      <c r="M375" s="192"/>
      <c r="N375" s="192"/>
      <c r="O375" s="193"/>
    </row>
    <row r="376" spans="4:15" s="140" customFormat="1" ht="15" customHeight="1" x14ac:dyDescent="0.2">
      <c r="D376" s="190"/>
      <c r="J376" s="191"/>
      <c r="K376" s="191"/>
      <c r="L376" s="191"/>
      <c r="M376" s="192"/>
      <c r="N376" s="192"/>
      <c r="O376" s="193"/>
    </row>
    <row r="377" spans="4:15" s="140" customFormat="1" ht="15" customHeight="1" x14ac:dyDescent="0.2">
      <c r="D377" s="190"/>
      <c r="J377" s="191"/>
      <c r="K377" s="191"/>
      <c r="L377" s="191"/>
      <c r="M377" s="192"/>
      <c r="N377" s="192"/>
      <c r="O377" s="193"/>
    </row>
    <row r="378" spans="4:15" s="140" customFormat="1" ht="15" customHeight="1" x14ac:dyDescent="0.2">
      <c r="D378" s="190"/>
      <c r="J378" s="191"/>
      <c r="K378" s="191"/>
      <c r="L378" s="191"/>
      <c r="M378" s="192"/>
      <c r="N378" s="192"/>
      <c r="O378" s="193"/>
    </row>
    <row r="379" spans="4:15" s="140" customFormat="1" ht="15" customHeight="1" x14ac:dyDescent="0.2">
      <c r="D379" s="190"/>
      <c r="J379" s="191"/>
      <c r="K379" s="191"/>
      <c r="L379" s="191"/>
      <c r="M379" s="192"/>
      <c r="N379" s="192"/>
      <c r="O379" s="193"/>
    </row>
    <row r="380" spans="4:15" s="140" customFormat="1" ht="15" customHeight="1" x14ac:dyDescent="0.2">
      <c r="D380" s="190"/>
      <c r="J380" s="191"/>
      <c r="K380" s="191"/>
      <c r="L380" s="191"/>
      <c r="M380" s="192"/>
      <c r="N380" s="192"/>
      <c r="O380" s="193"/>
    </row>
    <row r="381" spans="4:15" s="140" customFormat="1" ht="15" customHeight="1" x14ac:dyDescent="0.2">
      <c r="D381" s="190"/>
      <c r="J381" s="191"/>
      <c r="K381" s="191"/>
      <c r="L381" s="191"/>
      <c r="M381" s="192"/>
      <c r="N381" s="192"/>
      <c r="O381" s="193"/>
    </row>
    <row r="382" spans="4:15" s="140" customFormat="1" ht="15" customHeight="1" x14ac:dyDescent="0.2">
      <c r="D382" s="190"/>
      <c r="J382" s="191"/>
      <c r="K382" s="191"/>
      <c r="L382" s="191"/>
      <c r="M382" s="192"/>
      <c r="N382" s="192"/>
      <c r="O382" s="193"/>
    </row>
    <row r="383" spans="4:15" s="140" customFormat="1" ht="15" customHeight="1" x14ac:dyDescent="0.2">
      <c r="D383" s="190"/>
      <c r="J383" s="191"/>
      <c r="K383" s="191"/>
      <c r="L383" s="191"/>
      <c r="M383" s="192"/>
      <c r="N383" s="192"/>
      <c r="O383" s="193"/>
    </row>
    <row r="384" spans="4:15" s="140" customFormat="1" ht="15" customHeight="1" x14ac:dyDescent="0.2">
      <c r="D384" s="190"/>
      <c r="J384" s="191"/>
      <c r="K384" s="191"/>
      <c r="L384" s="191"/>
      <c r="M384" s="192"/>
      <c r="N384" s="192"/>
      <c r="O384" s="193"/>
    </row>
    <row r="385" spans="4:15" s="140" customFormat="1" ht="15" customHeight="1" x14ac:dyDescent="0.2">
      <c r="D385" s="190"/>
      <c r="J385" s="191"/>
      <c r="K385" s="191"/>
      <c r="L385" s="191"/>
      <c r="M385" s="192"/>
      <c r="N385" s="192"/>
      <c r="O385" s="193"/>
    </row>
    <row r="386" spans="4:15" s="140" customFormat="1" ht="15" customHeight="1" x14ac:dyDescent="0.2">
      <c r="D386" s="190"/>
      <c r="J386" s="191"/>
      <c r="K386" s="191"/>
      <c r="L386" s="191"/>
      <c r="M386" s="192"/>
      <c r="N386" s="192"/>
      <c r="O386" s="193"/>
    </row>
    <row r="387" spans="4:15" s="140" customFormat="1" ht="15" customHeight="1" x14ac:dyDescent="0.2">
      <c r="D387" s="190"/>
      <c r="J387" s="191"/>
      <c r="K387" s="191"/>
      <c r="L387" s="191"/>
      <c r="M387" s="192"/>
      <c r="N387" s="192"/>
      <c r="O387" s="193"/>
    </row>
    <row r="388" spans="4:15" s="140" customFormat="1" ht="15" customHeight="1" x14ac:dyDescent="0.2">
      <c r="D388" s="190"/>
      <c r="J388" s="191"/>
      <c r="K388" s="191"/>
      <c r="L388" s="191"/>
      <c r="M388" s="192"/>
      <c r="N388" s="192"/>
      <c r="O388" s="193"/>
    </row>
    <row r="389" spans="4:15" s="140" customFormat="1" ht="15" customHeight="1" x14ac:dyDescent="0.2">
      <c r="D389" s="190"/>
      <c r="J389" s="191"/>
      <c r="K389" s="191"/>
      <c r="L389" s="191"/>
      <c r="M389" s="192"/>
      <c r="N389" s="192"/>
      <c r="O389" s="193"/>
    </row>
    <row r="390" spans="4:15" s="140" customFormat="1" ht="15" customHeight="1" x14ac:dyDescent="0.2">
      <c r="D390" s="190"/>
      <c r="J390" s="191"/>
      <c r="K390" s="191"/>
      <c r="L390" s="191"/>
      <c r="M390" s="192"/>
      <c r="N390" s="192"/>
      <c r="O390" s="193"/>
    </row>
    <row r="391" spans="4:15" s="140" customFormat="1" ht="15" customHeight="1" x14ac:dyDescent="0.2">
      <c r="D391" s="190"/>
      <c r="J391" s="191"/>
      <c r="K391" s="191"/>
      <c r="L391" s="191"/>
      <c r="M391" s="192"/>
      <c r="N391" s="192"/>
      <c r="O391" s="193"/>
    </row>
    <row r="392" spans="4:15" s="140" customFormat="1" ht="15" customHeight="1" x14ac:dyDescent="0.2">
      <c r="D392" s="190"/>
      <c r="J392" s="191"/>
      <c r="K392" s="191"/>
      <c r="L392" s="191"/>
      <c r="M392" s="192"/>
      <c r="N392" s="192"/>
      <c r="O392" s="193"/>
    </row>
    <row r="393" spans="4:15" s="140" customFormat="1" ht="15" customHeight="1" x14ac:dyDescent="0.2">
      <c r="D393" s="190"/>
      <c r="J393" s="191"/>
      <c r="K393" s="191"/>
      <c r="L393" s="191"/>
      <c r="M393" s="192"/>
      <c r="N393" s="192"/>
      <c r="O393" s="193"/>
    </row>
    <row r="394" spans="4:15" s="140" customFormat="1" ht="15" customHeight="1" x14ac:dyDescent="0.2">
      <c r="D394" s="190"/>
      <c r="J394" s="191"/>
      <c r="K394" s="191"/>
      <c r="L394" s="191"/>
      <c r="M394" s="192"/>
      <c r="N394" s="192"/>
      <c r="O394" s="193"/>
    </row>
    <row r="395" spans="4:15" s="140" customFormat="1" ht="15" customHeight="1" x14ac:dyDescent="0.2">
      <c r="D395" s="190"/>
      <c r="J395" s="191"/>
      <c r="K395" s="191"/>
      <c r="L395" s="191"/>
      <c r="M395" s="192"/>
      <c r="N395" s="192"/>
      <c r="O395" s="193"/>
    </row>
    <row r="396" spans="4:15" s="140" customFormat="1" ht="15" customHeight="1" x14ac:dyDescent="0.2">
      <c r="D396" s="190"/>
      <c r="J396" s="191"/>
      <c r="K396" s="191"/>
      <c r="L396" s="191"/>
      <c r="M396" s="192"/>
      <c r="N396" s="192"/>
      <c r="O396" s="193"/>
    </row>
    <row r="397" spans="4:15" s="140" customFormat="1" ht="15" customHeight="1" x14ac:dyDescent="0.2">
      <c r="D397" s="190"/>
      <c r="J397" s="191"/>
      <c r="K397" s="191"/>
      <c r="L397" s="191"/>
      <c r="M397" s="192"/>
      <c r="N397" s="192"/>
      <c r="O397" s="193"/>
    </row>
    <row r="398" spans="4:15" s="140" customFormat="1" ht="15" customHeight="1" x14ac:dyDescent="0.2">
      <c r="D398" s="190"/>
      <c r="J398" s="191"/>
      <c r="K398" s="191"/>
      <c r="L398" s="191"/>
      <c r="M398" s="192"/>
      <c r="N398" s="192"/>
      <c r="O398" s="193"/>
    </row>
    <row r="399" spans="4:15" s="140" customFormat="1" ht="15" customHeight="1" x14ac:dyDescent="0.2">
      <c r="D399" s="190"/>
      <c r="J399" s="191"/>
      <c r="K399" s="191"/>
      <c r="L399" s="191"/>
      <c r="M399" s="192"/>
      <c r="N399" s="192"/>
      <c r="O399" s="193"/>
    </row>
    <row r="400" spans="4:15" s="140" customFormat="1" ht="15" customHeight="1" x14ac:dyDescent="0.2">
      <c r="D400" s="190"/>
      <c r="J400" s="191"/>
      <c r="K400" s="191"/>
      <c r="L400" s="191"/>
      <c r="M400" s="192"/>
      <c r="N400" s="192"/>
      <c r="O400" s="193"/>
    </row>
    <row r="401" spans="4:15" s="140" customFormat="1" ht="15" customHeight="1" x14ac:dyDescent="0.2">
      <c r="D401" s="190"/>
      <c r="J401" s="191"/>
      <c r="K401" s="191"/>
      <c r="L401" s="191"/>
      <c r="M401" s="192"/>
      <c r="N401" s="192"/>
      <c r="O401" s="193"/>
    </row>
    <row r="402" spans="4:15" s="140" customFormat="1" ht="15" customHeight="1" x14ac:dyDescent="0.2">
      <c r="D402" s="190"/>
      <c r="J402" s="191"/>
      <c r="K402" s="191"/>
      <c r="L402" s="191"/>
      <c r="M402" s="192"/>
      <c r="N402" s="192"/>
      <c r="O402" s="193"/>
    </row>
    <row r="403" spans="4:15" s="140" customFormat="1" ht="15" customHeight="1" x14ac:dyDescent="0.2">
      <c r="D403" s="190"/>
      <c r="J403" s="191"/>
      <c r="K403" s="191"/>
      <c r="L403" s="191"/>
      <c r="M403" s="192"/>
      <c r="N403" s="192"/>
      <c r="O403" s="193"/>
    </row>
    <row r="404" spans="4:15" s="140" customFormat="1" ht="15" customHeight="1" x14ac:dyDescent="0.2">
      <c r="D404" s="190"/>
      <c r="J404" s="191"/>
      <c r="K404" s="191"/>
      <c r="L404" s="191"/>
      <c r="M404" s="192"/>
      <c r="N404" s="192"/>
      <c r="O404" s="193"/>
    </row>
    <row r="405" spans="4:15" s="140" customFormat="1" ht="15" customHeight="1" x14ac:dyDescent="0.2">
      <c r="D405" s="190"/>
      <c r="J405" s="191"/>
      <c r="K405" s="191"/>
      <c r="L405" s="191"/>
      <c r="M405" s="192"/>
      <c r="N405" s="192"/>
      <c r="O405" s="193"/>
    </row>
    <row r="406" spans="4:15" s="140" customFormat="1" ht="15" customHeight="1" x14ac:dyDescent="0.2">
      <c r="D406" s="190"/>
      <c r="J406" s="191"/>
      <c r="K406" s="191"/>
      <c r="L406" s="191"/>
      <c r="M406" s="192"/>
      <c r="N406" s="192"/>
      <c r="O406" s="193"/>
    </row>
    <row r="407" spans="4:15" s="140" customFormat="1" ht="15" customHeight="1" x14ac:dyDescent="0.2">
      <c r="D407" s="190"/>
      <c r="J407" s="191"/>
      <c r="K407" s="191"/>
      <c r="L407" s="191"/>
      <c r="M407" s="192"/>
      <c r="N407" s="192"/>
      <c r="O407" s="193"/>
    </row>
    <row r="408" spans="4:15" s="140" customFormat="1" ht="15" customHeight="1" x14ac:dyDescent="0.2">
      <c r="D408" s="190"/>
      <c r="J408" s="191"/>
      <c r="K408" s="191"/>
      <c r="L408" s="191"/>
      <c r="M408" s="192"/>
      <c r="N408" s="192"/>
      <c r="O408" s="193"/>
    </row>
    <row r="409" spans="4:15" s="140" customFormat="1" ht="15" customHeight="1" x14ac:dyDescent="0.2">
      <c r="D409" s="190"/>
      <c r="J409" s="191"/>
      <c r="K409" s="191"/>
      <c r="L409" s="191"/>
      <c r="M409" s="192"/>
      <c r="N409" s="192"/>
      <c r="O409" s="193"/>
    </row>
    <row r="410" spans="4:15" s="140" customFormat="1" ht="15" customHeight="1" x14ac:dyDescent="0.2">
      <c r="D410" s="190"/>
      <c r="J410" s="191"/>
      <c r="K410" s="191"/>
      <c r="L410" s="191"/>
      <c r="M410" s="192"/>
      <c r="N410" s="192"/>
      <c r="O410" s="193"/>
    </row>
    <row r="411" spans="4:15" s="140" customFormat="1" ht="15" customHeight="1" x14ac:dyDescent="0.2">
      <c r="D411" s="190"/>
      <c r="J411" s="191"/>
      <c r="K411" s="191"/>
      <c r="L411" s="191"/>
      <c r="M411" s="192"/>
      <c r="N411" s="192"/>
      <c r="O411" s="193"/>
    </row>
    <row r="412" spans="4:15" s="140" customFormat="1" ht="15" customHeight="1" x14ac:dyDescent="0.2">
      <c r="D412" s="190"/>
      <c r="J412" s="191"/>
      <c r="K412" s="191"/>
      <c r="L412" s="191"/>
      <c r="M412" s="192"/>
      <c r="N412" s="192"/>
      <c r="O412" s="193"/>
    </row>
    <row r="413" spans="4:15" s="140" customFormat="1" ht="15" customHeight="1" x14ac:dyDescent="0.2">
      <c r="D413" s="190"/>
      <c r="J413" s="191"/>
      <c r="K413" s="191"/>
      <c r="L413" s="191"/>
      <c r="M413" s="192"/>
      <c r="N413" s="192"/>
      <c r="O413" s="193"/>
    </row>
    <row r="414" spans="4:15" s="140" customFormat="1" ht="15" customHeight="1" x14ac:dyDescent="0.2">
      <c r="D414" s="190"/>
      <c r="J414" s="191"/>
      <c r="K414" s="191"/>
      <c r="L414" s="191"/>
      <c r="M414" s="192"/>
      <c r="N414" s="192"/>
      <c r="O414" s="193"/>
    </row>
    <row r="415" spans="4:15" s="140" customFormat="1" ht="15" customHeight="1" x14ac:dyDescent="0.2">
      <c r="D415" s="190"/>
      <c r="J415" s="191"/>
      <c r="K415" s="191"/>
      <c r="L415" s="191"/>
      <c r="M415" s="192"/>
      <c r="N415" s="192"/>
      <c r="O415" s="193"/>
    </row>
    <row r="416" spans="4:15" s="140" customFormat="1" ht="15" customHeight="1" x14ac:dyDescent="0.2">
      <c r="D416" s="190"/>
      <c r="J416" s="191"/>
      <c r="K416" s="191"/>
      <c r="L416" s="191"/>
      <c r="M416" s="192"/>
      <c r="N416" s="192"/>
      <c r="O416" s="193"/>
    </row>
    <row r="417" spans="4:15" s="140" customFormat="1" ht="15" customHeight="1" x14ac:dyDescent="0.2">
      <c r="D417" s="190"/>
      <c r="J417" s="191"/>
      <c r="K417" s="191"/>
      <c r="L417" s="191"/>
      <c r="M417" s="192"/>
      <c r="N417" s="192"/>
      <c r="O417" s="193"/>
    </row>
    <row r="418" spans="4:15" s="140" customFormat="1" ht="15" customHeight="1" x14ac:dyDescent="0.2">
      <c r="D418" s="190"/>
      <c r="J418" s="191"/>
      <c r="K418" s="191"/>
      <c r="L418" s="191"/>
      <c r="M418" s="192"/>
      <c r="N418" s="192"/>
      <c r="O418" s="193"/>
    </row>
    <row r="419" spans="4:15" s="140" customFormat="1" ht="15" customHeight="1" x14ac:dyDescent="0.2">
      <c r="D419" s="190"/>
      <c r="J419" s="191"/>
      <c r="K419" s="191"/>
      <c r="L419" s="191"/>
      <c r="M419" s="192"/>
      <c r="N419" s="192"/>
      <c r="O419" s="193"/>
    </row>
    <row r="420" spans="4:15" s="140" customFormat="1" ht="15" customHeight="1" x14ac:dyDescent="0.2">
      <c r="D420" s="190"/>
      <c r="J420" s="191"/>
      <c r="K420" s="191"/>
      <c r="L420" s="191"/>
      <c r="M420" s="192"/>
      <c r="N420" s="192"/>
      <c r="O420" s="193"/>
    </row>
    <row r="421" spans="4:15" s="140" customFormat="1" ht="15" customHeight="1" x14ac:dyDescent="0.2">
      <c r="D421" s="190"/>
      <c r="J421" s="191"/>
      <c r="K421" s="191"/>
      <c r="L421" s="191"/>
      <c r="M421" s="192"/>
      <c r="N421" s="192"/>
      <c r="O421" s="193"/>
    </row>
    <row r="422" spans="4:15" s="140" customFormat="1" ht="15" customHeight="1" x14ac:dyDescent="0.2">
      <c r="D422" s="190"/>
      <c r="J422" s="191"/>
      <c r="K422" s="191"/>
      <c r="L422" s="191"/>
      <c r="M422" s="192"/>
      <c r="N422" s="192"/>
      <c r="O422" s="193"/>
    </row>
    <row r="423" spans="4:15" s="140" customFormat="1" ht="15" customHeight="1" x14ac:dyDescent="0.2">
      <c r="D423" s="190"/>
      <c r="J423" s="191"/>
      <c r="K423" s="191"/>
      <c r="L423" s="191"/>
      <c r="M423" s="192"/>
      <c r="N423" s="192"/>
      <c r="O423" s="193"/>
    </row>
    <row r="424" spans="4:15" s="140" customFormat="1" ht="15" customHeight="1" x14ac:dyDescent="0.2">
      <c r="D424" s="190"/>
      <c r="J424" s="191"/>
      <c r="K424" s="191"/>
      <c r="L424" s="191"/>
      <c r="M424" s="192"/>
      <c r="N424" s="192"/>
      <c r="O424" s="193"/>
    </row>
    <row r="425" spans="4:15" s="140" customFormat="1" ht="15" customHeight="1" x14ac:dyDescent="0.2">
      <c r="D425" s="190"/>
      <c r="J425" s="191"/>
      <c r="K425" s="191"/>
      <c r="L425" s="191"/>
      <c r="M425" s="192"/>
      <c r="N425" s="192"/>
      <c r="O425" s="193"/>
    </row>
    <row r="426" spans="4:15" s="140" customFormat="1" ht="15" customHeight="1" x14ac:dyDescent="0.2">
      <c r="D426" s="190"/>
      <c r="J426" s="191"/>
      <c r="K426" s="191"/>
      <c r="L426" s="191"/>
      <c r="M426" s="192"/>
      <c r="N426" s="192"/>
      <c r="O426" s="193"/>
    </row>
    <row r="427" spans="4:15" s="140" customFormat="1" ht="15" customHeight="1" x14ac:dyDescent="0.2">
      <c r="D427" s="190"/>
      <c r="J427" s="191"/>
      <c r="K427" s="191"/>
      <c r="L427" s="191"/>
      <c r="M427" s="192"/>
      <c r="N427" s="192"/>
      <c r="O427" s="193"/>
    </row>
    <row r="428" spans="4:15" s="140" customFormat="1" ht="15" customHeight="1" x14ac:dyDescent="0.2">
      <c r="D428" s="190"/>
      <c r="J428" s="191"/>
      <c r="K428" s="191"/>
      <c r="L428" s="191"/>
      <c r="M428" s="192"/>
      <c r="N428" s="192"/>
      <c r="O428" s="193"/>
    </row>
    <row r="429" spans="4:15" s="140" customFormat="1" ht="15" customHeight="1" x14ac:dyDescent="0.2">
      <c r="D429" s="190"/>
      <c r="J429" s="191"/>
      <c r="K429" s="191"/>
      <c r="L429" s="191"/>
      <c r="M429" s="192"/>
      <c r="N429" s="192"/>
      <c r="O429" s="193"/>
    </row>
    <row r="430" spans="4:15" s="140" customFormat="1" ht="15" customHeight="1" x14ac:dyDescent="0.2">
      <c r="D430" s="190"/>
      <c r="J430" s="191"/>
      <c r="K430" s="191"/>
      <c r="L430" s="191"/>
      <c r="M430" s="192"/>
      <c r="N430" s="192"/>
      <c r="O430" s="193"/>
    </row>
    <row r="431" spans="4:15" s="140" customFormat="1" ht="15" customHeight="1" x14ac:dyDescent="0.2">
      <c r="D431" s="190"/>
      <c r="J431" s="191"/>
      <c r="K431" s="191"/>
      <c r="L431" s="191"/>
      <c r="M431" s="192"/>
      <c r="N431" s="192"/>
      <c r="O431" s="193"/>
    </row>
    <row r="432" spans="4:15" s="140" customFormat="1" ht="15" customHeight="1" x14ac:dyDescent="0.2">
      <c r="D432" s="190"/>
      <c r="J432" s="191"/>
      <c r="K432" s="191"/>
      <c r="L432" s="191"/>
      <c r="M432" s="192"/>
      <c r="N432" s="192"/>
      <c r="O432" s="193"/>
    </row>
    <row r="433" spans="4:15" s="140" customFormat="1" ht="15" customHeight="1" x14ac:dyDescent="0.2">
      <c r="D433" s="190"/>
      <c r="J433" s="191"/>
      <c r="K433" s="191"/>
      <c r="L433" s="191"/>
      <c r="M433" s="192"/>
      <c r="N433" s="192"/>
      <c r="O433" s="193"/>
    </row>
    <row r="434" spans="4:15" s="140" customFormat="1" ht="15" customHeight="1" x14ac:dyDescent="0.2">
      <c r="D434" s="190"/>
      <c r="J434" s="191"/>
      <c r="K434" s="191"/>
      <c r="L434" s="191"/>
      <c r="M434" s="192"/>
      <c r="N434" s="192"/>
      <c r="O434" s="193"/>
    </row>
    <row r="435" spans="4:15" s="140" customFormat="1" ht="15" customHeight="1" x14ac:dyDescent="0.2">
      <c r="D435" s="190"/>
      <c r="J435" s="191"/>
      <c r="K435" s="191"/>
      <c r="L435" s="191"/>
      <c r="M435" s="192"/>
      <c r="N435" s="192"/>
      <c r="O435" s="193"/>
    </row>
    <row r="436" spans="4:15" s="140" customFormat="1" ht="15" customHeight="1" x14ac:dyDescent="0.2">
      <c r="D436" s="190"/>
      <c r="J436" s="191"/>
      <c r="K436" s="191"/>
      <c r="L436" s="191"/>
      <c r="M436" s="192"/>
      <c r="N436" s="192"/>
      <c r="O436" s="193"/>
    </row>
    <row r="437" spans="4:15" s="140" customFormat="1" ht="15" customHeight="1" x14ac:dyDescent="0.2">
      <c r="D437" s="190"/>
      <c r="J437" s="191"/>
      <c r="K437" s="191"/>
      <c r="L437" s="191"/>
      <c r="M437" s="192"/>
      <c r="N437" s="192"/>
      <c r="O437" s="193"/>
    </row>
    <row r="438" spans="4:15" s="140" customFormat="1" ht="15" customHeight="1" x14ac:dyDescent="0.2">
      <c r="D438" s="190"/>
      <c r="J438" s="191"/>
      <c r="K438" s="191"/>
      <c r="L438" s="191"/>
      <c r="M438" s="192"/>
      <c r="N438" s="192"/>
      <c r="O438" s="193"/>
    </row>
    <row r="439" spans="4:15" s="140" customFormat="1" ht="15" customHeight="1" x14ac:dyDescent="0.2">
      <c r="D439" s="190"/>
      <c r="J439" s="191"/>
      <c r="K439" s="191"/>
      <c r="L439" s="191"/>
      <c r="M439" s="192"/>
      <c r="N439" s="192"/>
      <c r="O439" s="193"/>
    </row>
    <row r="440" spans="4:15" s="140" customFormat="1" ht="15" customHeight="1" x14ac:dyDescent="0.2">
      <c r="D440" s="190"/>
      <c r="J440" s="191"/>
      <c r="K440" s="191"/>
      <c r="L440" s="191"/>
      <c r="M440" s="192"/>
      <c r="N440" s="192"/>
      <c r="O440" s="193"/>
    </row>
    <row r="441" spans="4:15" s="140" customFormat="1" ht="15" customHeight="1" x14ac:dyDescent="0.2">
      <c r="D441" s="190"/>
      <c r="J441" s="191"/>
      <c r="K441" s="191"/>
      <c r="L441" s="191"/>
      <c r="M441" s="192"/>
      <c r="N441" s="192"/>
      <c r="O441" s="193"/>
    </row>
    <row r="442" spans="4:15" s="140" customFormat="1" ht="15" customHeight="1" x14ac:dyDescent="0.2">
      <c r="D442" s="190"/>
      <c r="J442" s="191"/>
      <c r="K442" s="191"/>
      <c r="L442" s="191"/>
      <c r="M442" s="192"/>
      <c r="N442" s="192"/>
      <c r="O442" s="193"/>
    </row>
    <row r="443" spans="4:15" s="140" customFormat="1" ht="15" customHeight="1" x14ac:dyDescent="0.2">
      <c r="D443" s="190"/>
      <c r="J443" s="191"/>
      <c r="K443" s="191"/>
      <c r="L443" s="191"/>
      <c r="M443" s="192"/>
      <c r="N443" s="192"/>
      <c r="O443" s="193"/>
    </row>
    <row r="444" spans="4:15" s="140" customFormat="1" ht="15" customHeight="1" x14ac:dyDescent="0.2">
      <c r="D444" s="190"/>
      <c r="J444" s="191"/>
      <c r="K444" s="191"/>
      <c r="L444" s="191"/>
      <c r="M444" s="192"/>
      <c r="N444" s="192"/>
      <c r="O444" s="193"/>
    </row>
    <row r="445" spans="4:15" s="140" customFormat="1" ht="15" customHeight="1" x14ac:dyDescent="0.2">
      <c r="D445" s="190"/>
      <c r="J445" s="191"/>
      <c r="K445" s="191"/>
      <c r="L445" s="191"/>
      <c r="M445" s="192"/>
      <c r="N445" s="192"/>
      <c r="O445" s="193"/>
    </row>
    <row r="446" spans="4:15" s="140" customFormat="1" ht="15" customHeight="1" x14ac:dyDescent="0.2">
      <c r="D446" s="190"/>
      <c r="J446" s="191"/>
      <c r="K446" s="191"/>
      <c r="L446" s="191"/>
      <c r="M446" s="192"/>
      <c r="N446" s="192"/>
      <c r="O446" s="193"/>
    </row>
    <row r="447" spans="4:15" s="140" customFormat="1" ht="15" customHeight="1" x14ac:dyDescent="0.2">
      <c r="D447" s="190"/>
      <c r="J447" s="191"/>
      <c r="K447" s="191"/>
      <c r="L447" s="191"/>
      <c r="M447" s="192"/>
      <c r="N447" s="192"/>
      <c r="O447" s="193"/>
    </row>
    <row r="448" spans="4:15" s="140" customFormat="1" ht="15" customHeight="1" x14ac:dyDescent="0.2">
      <c r="D448" s="190"/>
      <c r="J448" s="191"/>
      <c r="K448" s="191"/>
      <c r="L448" s="191"/>
      <c r="M448" s="192"/>
      <c r="N448" s="192"/>
      <c r="O448" s="193"/>
    </row>
    <row r="449" spans="4:15" s="140" customFormat="1" ht="15" customHeight="1" x14ac:dyDescent="0.2">
      <c r="D449" s="190"/>
      <c r="J449" s="191"/>
      <c r="K449" s="191"/>
      <c r="L449" s="191"/>
      <c r="M449" s="192"/>
      <c r="N449" s="192"/>
      <c r="O449" s="193"/>
    </row>
    <row r="450" spans="4:15" s="140" customFormat="1" ht="15" customHeight="1" x14ac:dyDescent="0.2">
      <c r="D450" s="190"/>
      <c r="J450" s="191"/>
      <c r="K450" s="191"/>
      <c r="L450" s="191"/>
      <c r="M450" s="192"/>
      <c r="N450" s="192"/>
      <c r="O450" s="193"/>
    </row>
    <row r="451" spans="4:15" s="140" customFormat="1" ht="15" customHeight="1" x14ac:dyDescent="0.2">
      <c r="D451" s="190"/>
      <c r="J451" s="191"/>
      <c r="K451" s="191"/>
      <c r="L451" s="191"/>
      <c r="M451" s="192"/>
      <c r="N451" s="192"/>
      <c r="O451" s="193"/>
    </row>
    <row r="452" spans="4:15" s="140" customFormat="1" ht="15" customHeight="1" x14ac:dyDescent="0.2">
      <c r="D452" s="190"/>
      <c r="J452" s="191"/>
      <c r="K452" s="191"/>
      <c r="L452" s="191"/>
      <c r="M452" s="192"/>
      <c r="N452" s="192"/>
      <c r="O452" s="193"/>
    </row>
    <row r="453" spans="4:15" s="140" customFormat="1" ht="15" customHeight="1" x14ac:dyDescent="0.2">
      <c r="D453" s="190"/>
      <c r="J453" s="191"/>
      <c r="K453" s="191"/>
      <c r="L453" s="191"/>
      <c r="M453" s="192"/>
      <c r="N453" s="192"/>
      <c r="O453" s="193"/>
    </row>
    <row r="454" spans="4:15" s="140" customFormat="1" ht="15" customHeight="1" x14ac:dyDescent="0.2">
      <c r="D454" s="190"/>
      <c r="J454" s="191"/>
      <c r="K454" s="191"/>
      <c r="L454" s="191"/>
      <c r="M454" s="192"/>
      <c r="N454" s="192"/>
      <c r="O454" s="193"/>
    </row>
    <row r="455" spans="4:15" s="140" customFormat="1" ht="15" customHeight="1" x14ac:dyDescent="0.2">
      <c r="D455" s="190"/>
      <c r="J455" s="191"/>
      <c r="K455" s="191"/>
      <c r="L455" s="191"/>
      <c r="M455" s="192"/>
      <c r="N455" s="192"/>
      <c r="O455" s="193"/>
    </row>
    <row r="456" spans="4:15" s="140" customFormat="1" ht="15" customHeight="1" x14ac:dyDescent="0.2">
      <c r="D456" s="190"/>
      <c r="J456" s="191"/>
      <c r="K456" s="191"/>
      <c r="L456" s="191"/>
      <c r="M456" s="192"/>
      <c r="N456" s="192"/>
      <c r="O456" s="193"/>
    </row>
    <row r="457" spans="4:15" s="140" customFormat="1" ht="15" customHeight="1" x14ac:dyDescent="0.2">
      <c r="D457" s="190"/>
      <c r="J457" s="191"/>
      <c r="K457" s="191"/>
      <c r="L457" s="191"/>
      <c r="M457" s="192"/>
      <c r="N457" s="192"/>
      <c r="O457" s="193"/>
    </row>
    <row r="458" spans="4:15" s="140" customFormat="1" ht="15" customHeight="1" x14ac:dyDescent="0.2">
      <c r="D458" s="190"/>
      <c r="J458" s="191"/>
      <c r="K458" s="191"/>
      <c r="L458" s="191"/>
      <c r="M458" s="192"/>
      <c r="N458" s="192"/>
      <c r="O458" s="193"/>
    </row>
    <row r="459" spans="4:15" s="140" customFormat="1" ht="15" customHeight="1" x14ac:dyDescent="0.2">
      <c r="D459" s="190"/>
      <c r="J459" s="191"/>
      <c r="K459" s="191"/>
      <c r="L459" s="191"/>
      <c r="M459" s="192"/>
      <c r="N459" s="192"/>
      <c r="O459" s="193"/>
    </row>
    <row r="460" spans="4:15" s="140" customFormat="1" ht="15" customHeight="1" x14ac:dyDescent="0.2">
      <c r="D460" s="190"/>
      <c r="J460" s="191"/>
      <c r="K460" s="191"/>
      <c r="L460" s="191"/>
      <c r="M460" s="192"/>
      <c r="N460" s="192"/>
      <c r="O460" s="193"/>
    </row>
    <row r="461" spans="4:15" s="140" customFormat="1" ht="15" customHeight="1" x14ac:dyDescent="0.2">
      <c r="D461" s="190"/>
      <c r="J461" s="191"/>
      <c r="K461" s="191"/>
      <c r="L461" s="191"/>
      <c r="M461" s="192"/>
      <c r="N461" s="192"/>
      <c r="O461" s="193"/>
    </row>
    <row r="462" spans="4:15" s="140" customFormat="1" ht="15" customHeight="1" x14ac:dyDescent="0.2">
      <c r="D462" s="190"/>
      <c r="J462" s="191"/>
      <c r="K462" s="191"/>
      <c r="L462" s="191"/>
      <c r="M462" s="192"/>
      <c r="N462" s="192"/>
      <c r="O462" s="193"/>
    </row>
    <row r="463" spans="4:15" s="140" customFormat="1" ht="15" customHeight="1" x14ac:dyDescent="0.2">
      <c r="D463" s="190"/>
      <c r="J463" s="191"/>
      <c r="K463" s="191"/>
      <c r="L463" s="191"/>
      <c r="M463" s="192"/>
      <c r="N463" s="192"/>
      <c r="O463" s="193"/>
    </row>
    <row r="464" spans="4:15" s="140" customFormat="1" ht="15" customHeight="1" x14ac:dyDescent="0.2">
      <c r="D464" s="190"/>
      <c r="J464" s="191"/>
      <c r="K464" s="191"/>
      <c r="L464" s="191"/>
      <c r="M464" s="192"/>
      <c r="N464" s="192"/>
      <c r="O464" s="193"/>
    </row>
    <row r="465" spans="4:15" s="140" customFormat="1" ht="15" customHeight="1" x14ac:dyDescent="0.2">
      <c r="D465" s="190"/>
      <c r="J465" s="191"/>
      <c r="K465" s="191"/>
      <c r="L465" s="191"/>
      <c r="M465" s="192"/>
      <c r="N465" s="192"/>
      <c r="O465" s="193"/>
    </row>
    <row r="466" spans="4:15" s="140" customFormat="1" ht="15" customHeight="1" x14ac:dyDescent="0.2">
      <c r="D466" s="190"/>
      <c r="J466" s="191"/>
      <c r="K466" s="191"/>
      <c r="L466" s="191"/>
      <c r="M466" s="192"/>
      <c r="N466" s="192"/>
      <c r="O466" s="193"/>
    </row>
    <row r="467" spans="4:15" s="140" customFormat="1" ht="15" customHeight="1" x14ac:dyDescent="0.2">
      <c r="D467" s="190"/>
      <c r="J467" s="191"/>
      <c r="K467" s="191"/>
      <c r="L467" s="191"/>
      <c r="M467" s="192"/>
      <c r="N467" s="192"/>
      <c r="O467" s="193"/>
    </row>
    <row r="468" spans="4:15" s="140" customFormat="1" ht="15" customHeight="1" x14ac:dyDescent="0.2">
      <c r="D468" s="190"/>
      <c r="J468" s="191"/>
      <c r="K468" s="191"/>
      <c r="L468" s="191"/>
      <c r="M468" s="192"/>
      <c r="N468" s="192"/>
      <c r="O468" s="193"/>
    </row>
    <row r="469" spans="4:15" s="140" customFormat="1" ht="15" customHeight="1" x14ac:dyDescent="0.2">
      <c r="D469" s="190"/>
      <c r="J469" s="191"/>
      <c r="K469" s="191"/>
      <c r="L469" s="191"/>
      <c r="M469" s="192"/>
      <c r="N469" s="192"/>
      <c r="O469" s="193"/>
    </row>
    <row r="470" spans="4:15" s="140" customFormat="1" ht="15" customHeight="1" x14ac:dyDescent="0.2">
      <c r="D470" s="190"/>
      <c r="J470" s="191"/>
      <c r="K470" s="191"/>
      <c r="L470" s="191"/>
      <c r="M470" s="192"/>
      <c r="N470" s="192"/>
      <c r="O470" s="193"/>
    </row>
    <row r="471" spans="4:15" s="140" customFormat="1" ht="15" customHeight="1" x14ac:dyDescent="0.2">
      <c r="D471" s="190"/>
      <c r="J471" s="191"/>
      <c r="K471" s="191"/>
      <c r="L471" s="191"/>
      <c r="M471" s="192"/>
      <c r="N471" s="192"/>
      <c r="O471" s="193"/>
    </row>
    <row r="472" spans="4:15" s="140" customFormat="1" ht="15" customHeight="1" x14ac:dyDescent="0.2">
      <c r="D472" s="190"/>
      <c r="J472" s="191"/>
      <c r="K472" s="191"/>
      <c r="L472" s="191"/>
      <c r="M472" s="192"/>
      <c r="N472" s="192"/>
      <c r="O472" s="193"/>
    </row>
    <row r="473" spans="4:15" s="140" customFormat="1" ht="15" customHeight="1" x14ac:dyDescent="0.2">
      <c r="D473" s="190"/>
      <c r="J473" s="191"/>
      <c r="K473" s="191"/>
      <c r="L473" s="191"/>
      <c r="M473" s="192"/>
      <c r="N473" s="192"/>
      <c r="O473" s="193"/>
    </row>
    <row r="474" spans="4:15" s="140" customFormat="1" ht="15" customHeight="1" x14ac:dyDescent="0.2">
      <c r="D474" s="190"/>
      <c r="J474" s="191"/>
      <c r="K474" s="191"/>
      <c r="L474" s="191"/>
      <c r="M474" s="192"/>
      <c r="N474" s="192"/>
      <c r="O474" s="193"/>
    </row>
    <row r="475" spans="4:15" s="140" customFormat="1" ht="15" customHeight="1" x14ac:dyDescent="0.2">
      <c r="D475" s="190"/>
      <c r="J475" s="191"/>
      <c r="K475" s="191"/>
      <c r="L475" s="191"/>
      <c r="M475" s="192"/>
      <c r="N475" s="192"/>
      <c r="O475" s="193"/>
    </row>
    <row r="476" spans="4:15" s="140" customFormat="1" ht="15" customHeight="1" x14ac:dyDescent="0.2">
      <c r="D476" s="190"/>
      <c r="J476" s="191"/>
      <c r="K476" s="191"/>
      <c r="L476" s="191"/>
      <c r="M476" s="192"/>
      <c r="N476" s="192"/>
      <c r="O476" s="193"/>
    </row>
    <row r="477" spans="4:15" s="140" customFormat="1" ht="15" customHeight="1" x14ac:dyDescent="0.2">
      <c r="D477" s="190"/>
      <c r="J477" s="191"/>
      <c r="K477" s="191"/>
      <c r="L477" s="191"/>
      <c r="M477" s="192"/>
      <c r="N477" s="192"/>
      <c r="O477" s="193"/>
    </row>
    <row r="478" spans="4:15" s="140" customFormat="1" ht="15" customHeight="1" x14ac:dyDescent="0.2">
      <c r="D478" s="190"/>
      <c r="J478" s="191"/>
      <c r="K478" s="191"/>
      <c r="L478" s="191"/>
      <c r="M478" s="192"/>
      <c r="N478" s="192"/>
      <c r="O478" s="193"/>
    </row>
    <row r="479" spans="4:15" s="140" customFormat="1" ht="15" customHeight="1" x14ac:dyDescent="0.2">
      <c r="D479" s="190"/>
      <c r="J479" s="191"/>
      <c r="K479" s="191"/>
      <c r="L479" s="191"/>
      <c r="M479" s="192"/>
      <c r="N479" s="192"/>
      <c r="O479" s="193"/>
    </row>
    <row r="480" spans="4:15" s="140" customFormat="1" ht="15" customHeight="1" x14ac:dyDescent="0.2">
      <c r="D480" s="190"/>
      <c r="J480" s="191"/>
      <c r="K480" s="191"/>
      <c r="L480" s="191"/>
      <c r="M480" s="192"/>
      <c r="N480" s="192"/>
      <c r="O480" s="193"/>
    </row>
    <row r="481" spans="4:15" s="140" customFormat="1" ht="15" customHeight="1" x14ac:dyDescent="0.2">
      <c r="D481" s="190"/>
      <c r="J481" s="191"/>
      <c r="K481" s="191"/>
      <c r="L481" s="191"/>
      <c r="M481" s="192"/>
      <c r="N481" s="192"/>
      <c r="O481" s="193"/>
    </row>
    <row r="482" spans="4:15" s="140" customFormat="1" ht="15" customHeight="1" x14ac:dyDescent="0.2">
      <c r="D482" s="190"/>
      <c r="J482" s="191"/>
      <c r="K482" s="191"/>
      <c r="L482" s="191"/>
      <c r="M482" s="192"/>
      <c r="N482" s="192"/>
      <c r="O482" s="193"/>
    </row>
    <row r="483" spans="4:15" s="140" customFormat="1" ht="15" customHeight="1" x14ac:dyDescent="0.2">
      <c r="D483" s="190"/>
      <c r="J483" s="191"/>
      <c r="K483" s="191"/>
      <c r="L483" s="191"/>
      <c r="M483" s="192"/>
      <c r="N483" s="192"/>
      <c r="O483" s="193"/>
    </row>
    <row r="484" spans="4:15" s="140" customFormat="1" ht="15" customHeight="1" x14ac:dyDescent="0.2">
      <c r="D484" s="190"/>
      <c r="J484" s="191"/>
      <c r="K484" s="191"/>
      <c r="L484" s="191"/>
      <c r="M484" s="192"/>
      <c r="N484" s="192"/>
      <c r="O484" s="193"/>
    </row>
    <row r="485" spans="4:15" s="140" customFormat="1" ht="15" customHeight="1" x14ac:dyDescent="0.2">
      <c r="D485" s="190"/>
      <c r="J485" s="191"/>
      <c r="K485" s="191"/>
      <c r="L485" s="191"/>
      <c r="M485" s="192"/>
      <c r="N485" s="192"/>
      <c r="O485" s="193"/>
    </row>
    <row r="486" spans="4:15" s="140" customFormat="1" ht="15" customHeight="1" x14ac:dyDescent="0.2">
      <c r="D486" s="190"/>
      <c r="J486" s="191"/>
      <c r="K486" s="191"/>
      <c r="L486" s="191"/>
      <c r="M486" s="192"/>
      <c r="N486" s="192"/>
      <c r="O486" s="193"/>
    </row>
    <row r="487" spans="4:15" s="140" customFormat="1" ht="15" customHeight="1" x14ac:dyDescent="0.2">
      <c r="D487" s="190"/>
      <c r="J487" s="191"/>
      <c r="K487" s="191"/>
      <c r="L487" s="191"/>
      <c r="M487" s="192"/>
      <c r="N487" s="192"/>
      <c r="O487" s="193"/>
    </row>
    <row r="488" spans="4:15" s="140" customFormat="1" ht="15" customHeight="1" x14ac:dyDescent="0.2">
      <c r="D488" s="190"/>
      <c r="J488" s="191"/>
      <c r="K488" s="191"/>
      <c r="L488" s="191"/>
      <c r="M488" s="192"/>
      <c r="N488" s="192"/>
      <c r="O488" s="193"/>
    </row>
    <row r="489" spans="4:15" s="140" customFormat="1" ht="15" customHeight="1" x14ac:dyDescent="0.2">
      <c r="D489" s="190"/>
      <c r="J489" s="191"/>
      <c r="K489" s="191"/>
      <c r="L489" s="191"/>
      <c r="M489" s="192"/>
      <c r="N489" s="192"/>
      <c r="O489" s="193"/>
    </row>
    <row r="490" spans="4:15" s="140" customFormat="1" ht="15" customHeight="1" x14ac:dyDescent="0.2">
      <c r="D490" s="190"/>
      <c r="J490" s="191"/>
      <c r="K490" s="191"/>
      <c r="L490" s="191"/>
      <c r="M490" s="192"/>
      <c r="N490" s="192"/>
      <c r="O490" s="193"/>
    </row>
    <row r="491" spans="4:15" s="140" customFormat="1" ht="15" customHeight="1" x14ac:dyDescent="0.2">
      <c r="D491" s="190"/>
      <c r="J491" s="191"/>
      <c r="K491" s="191"/>
      <c r="L491" s="191"/>
      <c r="M491" s="192"/>
      <c r="N491" s="192"/>
      <c r="O491" s="193"/>
    </row>
    <row r="492" spans="4:15" s="140" customFormat="1" ht="15" customHeight="1" x14ac:dyDescent="0.2">
      <c r="D492" s="190"/>
      <c r="J492" s="191"/>
      <c r="K492" s="191"/>
      <c r="L492" s="191"/>
      <c r="M492" s="192"/>
      <c r="N492" s="192"/>
      <c r="O492" s="193"/>
    </row>
    <row r="493" spans="4:15" s="140" customFormat="1" ht="15" customHeight="1" x14ac:dyDescent="0.2">
      <c r="D493" s="190"/>
      <c r="J493" s="191"/>
      <c r="K493" s="191"/>
      <c r="L493" s="191"/>
      <c r="M493" s="192"/>
      <c r="N493" s="192"/>
      <c r="O493" s="193"/>
    </row>
    <row r="494" spans="4:15" s="140" customFormat="1" ht="15" customHeight="1" x14ac:dyDescent="0.2">
      <c r="D494" s="190"/>
      <c r="J494" s="191"/>
      <c r="K494" s="191"/>
      <c r="L494" s="191"/>
      <c r="M494" s="192"/>
      <c r="N494" s="192"/>
      <c r="O494" s="193"/>
    </row>
    <row r="495" spans="4:15" s="140" customFormat="1" ht="15" customHeight="1" x14ac:dyDescent="0.2">
      <c r="D495" s="190"/>
      <c r="J495" s="191"/>
      <c r="K495" s="191"/>
      <c r="L495" s="191"/>
      <c r="M495" s="192"/>
      <c r="N495" s="192"/>
      <c r="O495" s="193"/>
    </row>
    <row r="496" spans="4:15" s="140" customFormat="1" ht="15" customHeight="1" x14ac:dyDescent="0.2">
      <c r="D496" s="190"/>
      <c r="J496" s="191"/>
      <c r="K496" s="191"/>
      <c r="L496" s="191"/>
      <c r="M496" s="192"/>
      <c r="N496" s="192"/>
      <c r="O496" s="193"/>
    </row>
    <row r="497" spans="4:15" s="140" customFormat="1" ht="15" customHeight="1" x14ac:dyDescent="0.2">
      <c r="D497" s="190"/>
      <c r="J497" s="191"/>
      <c r="K497" s="191"/>
      <c r="L497" s="191"/>
      <c r="M497" s="192"/>
      <c r="N497" s="192"/>
      <c r="O497" s="193"/>
    </row>
    <row r="498" spans="4:15" s="140" customFormat="1" ht="15" customHeight="1" x14ac:dyDescent="0.2">
      <c r="D498" s="190"/>
      <c r="J498" s="191"/>
      <c r="K498" s="191"/>
      <c r="L498" s="191"/>
      <c r="M498" s="192"/>
      <c r="N498" s="192"/>
      <c r="O498" s="193"/>
    </row>
    <row r="499" spans="4:15" s="140" customFormat="1" ht="15" customHeight="1" x14ac:dyDescent="0.2">
      <c r="D499" s="190"/>
      <c r="J499" s="191"/>
      <c r="K499" s="191"/>
      <c r="L499" s="191"/>
      <c r="M499" s="192"/>
      <c r="N499" s="192"/>
      <c r="O499" s="193"/>
    </row>
    <row r="500" spans="4:15" s="140" customFormat="1" ht="15" customHeight="1" x14ac:dyDescent="0.2">
      <c r="D500" s="190"/>
      <c r="J500" s="191"/>
      <c r="K500" s="191"/>
      <c r="L500" s="191"/>
      <c r="M500" s="192"/>
      <c r="N500" s="192"/>
      <c r="O500" s="193"/>
    </row>
    <row r="501" spans="4:15" s="140" customFormat="1" ht="15" customHeight="1" x14ac:dyDescent="0.2">
      <c r="D501" s="190"/>
      <c r="J501" s="191"/>
      <c r="K501" s="191"/>
      <c r="L501" s="191"/>
      <c r="M501" s="192"/>
      <c r="N501" s="192"/>
      <c r="O501" s="193"/>
    </row>
    <row r="502" spans="4:15" s="140" customFormat="1" ht="15" customHeight="1" x14ac:dyDescent="0.2">
      <c r="D502" s="190"/>
      <c r="J502" s="191"/>
      <c r="K502" s="191"/>
      <c r="L502" s="191"/>
      <c r="M502" s="192"/>
      <c r="N502" s="192"/>
      <c r="O502" s="193"/>
    </row>
    <row r="503" spans="4:15" s="140" customFormat="1" ht="15" customHeight="1" x14ac:dyDescent="0.2">
      <c r="D503" s="190"/>
      <c r="J503" s="191"/>
      <c r="K503" s="191"/>
      <c r="L503" s="191"/>
      <c r="M503" s="192"/>
      <c r="N503" s="192"/>
      <c r="O503" s="193"/>
    </row>
    <row r="504" spans="4:15" s="140" customFormat="1" ht="15" customHeight="1" x14ac:dyDescent="0.2">
      <c r="D504" s="190"/>
      <c r="J504" s="191"/>
      <c r="K504" s="191"/>
      <c r="L504" s="191"/>
      <c r="M504" s="192"/>
      <c r="N504" s="192"/>
      <c r="O504" s="193"/>
    </row>
    <row r="505" spans="4:15" s="140" customFormat="1" ht="15" customHeight="1" x14ac:dyDescent="0.2">
      <c r="D505" s="190"/>
      <c r="J505" s="191"/>
      <c r="K505" s="191"/>
      <c r="L505" s="191"/>
      <c r="M505" s="192"/>
      <c r="N505" s="192"/>
      <c r="O505" s="193"/>
    </row>
    <row r="506" spans="4:15" s="140" customFormat="1" ht="15" customHeight="1" x14ac:dyDescent="0.2">
      <c r="D506" s="190"/>
      <c r="J506" s="191"/>
      <c r="K506" s="191"/>
      <c r="L506" s="191"/>
      <c r="M506" s="192"/>
      <c r="N506" s="192"/>
      <c r="O506" s="193"/>
    </row>
    <row r="507" spans="4:15" s="140" customFormat="1" ht="15" customHeight="1" x14ac:dyDescent="0.2">
      <c r="D507" s="190"/>
      <c r="J507" s="191"/>
      <c r="K507" s="191"/>
      <c r="L507" s="191"/>
      <c r="M507" s="192"/>
      <c r="N507" s="192"/>
      <c r="O507" s="193"/>
    </row>
    <row r="508" spans="4:15" s="140" customFormat="1" ht="15" customHeight="1" x14ac:dyDescent="0.2">
      <c r="D508" s="190"/>
      <c r="J508" s="191"/>
      <c r="K508" s="191"/>
      <c r="L508" s="191"/>
      <c r="M508" s="192"/>
      <c r="N508" s="192"/>
      <c r="O508" s="193"/>
    </row>
    <row r="509" spans="4:15" s="140" customFormat="1" ht="15" customHeight="1" x14ac:dyDescent="0.2">
      <c r="D509" s="190"/>
      <c r="J509" s="191"/>
      <c r="K509" s="191"/>
      <c r="L509" s="191"/>
      <c r="M509" s="192"/>
      <c r="N509" s="192"/>
      <c r="O509" s="193"/>
    </row>
    <row r="510" spans="4:15" s="140" customFormat="1" ht="15" customHeight="1" x14ac:dyDescent="0.2">
      <c r="D510" s="190"/>
      <c r="J510" s="191"/>
      <c r="K510" s="191"/>
      <c r="L510" s="191"/>
      <c r="M510" s="192"/>
      <c r="N510" s="192"/>
      <c r="O510" s="193"/>
    </row>
    <row r="511" spans="4:15" s="140" customFormat="1" ht="15" customHeight="1" x14ac:dyDescent="0.2">
      <c r="D511" s="190"/>
      <c r="J511" s="191"/>
      <c r="K511" s="191"/>
      <c r="L511" s="191"/>
      <c r="M511" s="192"/>
      <c r="N511" s="192"/>
      <c r="O511" s="193"/>
    </row>
    <row r="512" spans="4:15" s="140" customFormat="1" ht="15" customHeight="1" x14ac:dyDescent="0.2">
      <c r="D512" s="190"/>
      <c r="J512" s="191"/>
      <c r="K512" s="191"/>
      <c r="L512" s="191"/>
      <c r="M512" s="192"/>
      <c r="N512" s="192"/>
      <c r="O512" s="193"/>
    </row>
    <row r="513" spans="4:15" s="140" customFormat="1" ht="15" customHeight="1" x14ac:dyDescent="0.2">
      <c r="D513" s="190"/>
      <c r="J513" s="191"/>
      <c r="K513" s="191"/>
      <c r="L513" s="191"/>
      <c r="M513" s="192"/>
      <c r="N513" s="192"/>
      <c r="O513" s="193"/>
    </row>
    <row r="514" spans="4:15" s="140" customFormat="1" ht="15" customHeight="1" x14ac:dyDescent="0.2">
      <c r="D514" s="190"/>
      <c r="J514" s="191"/>
      <c r="K514" s="191"/>
      <c r="L514" s="191"/>
      <c r="M514" s="192"/>
      <c r="N514" s="192"/>
      <c r="O514" s="193"/>
    </row>
    <row r="515" spans="4:15" s="140" customFormat="1" ht="15" customHeight="1" x14ac:dyDescent="0.2">
      <c r="D515" s="190"/>
      <c r="J515" s="191"/>
      <c r="K515" s="191"/>
      <c r="L515" s="191"/>
      <c r="M515" s="192"/>
      <c r="N515" s="192"/>
      <c r="O515" s="193"/>
    </row>
    <row r="516" spans="4:15" s="140" customFormat="1" ht="15" customHeight="1" x14ac:dyDescent="0.2">
      <c r="D516" s="190"/>
      <c r="J516" s="191"/>
      <c r="K516" s="191"/>
      <c r="L516" s="191"/>
      <c r="M516" s="192"/>
      <c r="N516" s="192"/>
      <c r="O516" s="193"/>
    </row>
    <row r="517" spans="4:15" s="140" customFormat="1" ht="15" customHeight="1" x14ac:dyDescent="0.2">
      <c r="D517" s="190"/>
      <c r="J517" s="191"/>
      <c r="K517" s="191"/>
      <c r="L517" s="191"/>
      <c r="M517" s="192"/>
      <c r="N517" s="192"/>
      <c r="O517" s="193"/>
    </row>
    <row r="518" spans="4:15" s="140" customFormat="1" ht="15" customHeight="1" x14ac:dyDescent="0.2">
      <c r="D518" s="190"/>
      <c r="J518" s="191"/>
      <c r="K518" s="191"/>
      <c r="L518" s="191"/>
      <c r="M518" s="192"/>
      <c r="N518" s="192"/>
      <c r="O518" s="193"/>
    </row>
    <row r="519" spans="4:15" s="140" customFormat="1" ht="15" customHeight="1" x14ac:dyDescent="0.2">
      <c r="D519" s="190"/>
      <c r="J519" s="191"/>
      <c r="K519" s="191"/>
      <c r="L519" s="191"/>
      <c r="M519" s="192"/>
      <c r="N519" s="192"/>
      <c r="O519" s="193"/>
    </row>
    <row r="520" spans="4:15" s="140" customFormat="1" ht="15" customHeight="1" x14ac:dyDescent="0.2">
      <c r="D520" s="190"/>
      <c r="J520" s="191"/>
      <c r="K520" s="191"/>
      <c r="L520" s="191"/>
      <c r="M520" s="192"/>
      <c r="N520" s="192"/>
      <c r="O520" s="193"/>
    </row>
    <row r="521" spans="4:15" s="140" customFormat="1" ht="15" customHeight="1" x14ac:dyDescent="0.2">
      <c r="D521" s="190"/>
      <c r="J521" s="191"/>
      <c r="K521" s="191"/>
      <c r="L521" s="191"/>
      <c r="M521" s="192"/>
      <c r="N521" s="192"/>
      <c r="O521" s="193"/>
    </row>
    <row r="522" spans="4:15" s="140" customFormat="1" ht="15" customHeight="1" x14ac:dyDescent="0.2">
      <c r="D522" s="190"/>
      <c r="J522" s="191"/>
      <c r="K522" s="191"/>
      <c r="L522" s="191"/>
      <c r="M522" s="192"/>
      <c r="N522" s="192"/>
      <c r="O522" s="193"/>
    </row>
    <row r="523" spans="4:15" s="140" customFormat="1" ht="15" customHeight="1" x14ac:dyDescent="0.2">
      <c r="D523" s="190"/>
      <c r="J523" s="191"/>
      <c r="K523" s="191"/>
      <c r="L523" s="191"/>
      <c r="M523" s="192"/>
      <c r="N523" s="192"/>
      <c r="O523" s="193"/>
    </row>
    <row r="524" spans="4:15" s="140" customFormat="1" ht="15" customHeight="1" x14ac:dyDescent="0.2">
      <c r="D524" s="190"/>
      <c r="J524" s="191"/>
      <c r="K524" s="191"/>
      <c r="L524" s="191"/>
      <c r="M524" s="192"/>
      <c r="N524" s="192"/>
      <c r="O524" s="193"/>
    </row>
    <row r="525" spans="4:15" s="140" customFormat="1" ht="15" customHeight="1" x14ac:dyDescent="0.2">
      <c r="D525" s="190"/>
      <c r="J525" s="191"/>
      <c r="K525" s="191"/>
      <c r="L525" s="191"/>
      <c r="M525" s="192"/>
      <c r="N525" s="192"/>
      <c r="O525" s="193"/>
    </row>
    <row r="526" spans="4:15" s="140" customFormat="1" ht="15" customHeight="1" x14ac:dyDescent="0.2">
      <c r="D526" s="190"/>
      <c r="J526" s="191"/>
      <c r="K526" s="191"/>
      <c r="L526" s="191"/>
      <c r="M526" s="192"/>
      <c r="N526" s="192"/>
      <c r="O526" s="193"/>
    </row>
    <row r="527" spans="4:15" s="140" customFormat="1" ht="15" customHeight="1" x14ac:dyDescent="0.2">
      <c r="D527" s="190"/>
      <c r="J527" s="191"/>
      <c r="K527" s="191"/>
      <c r="L527" s="191"/>
      <c r="M527" s="192"/>
      <c r="N527" s="192"/>
      <c r="O527" s="193"/>
    </row>
    <row r="528" spans="4:15" s="140" customFormat="1" ht="15" customHeight="1" x14ac:dyDescent="0.2">
      <c r="D528" s="190"/>
      <c r="J528" s="191"/>
      <c r="K528" s="191"/>
      <c r="L528" s="191"/>
      <c r="M528" s="192"/>
      <c r="N528" s="192"/>
      <c r="O528" s="193"/>
    </row>
    <row r="529" spans="4:15" s="140" customFormat="1" ht="15" customHeight="1" x14ac:dyDescent="0.2">
      <c r="D529" s="190"/>
      <c r="J529" s="191"/>
      <c r="K529" s="191"/>
      <c r="L529" s="191"/>
      <c r="M529" s="192"/>
      <c r="N529" s="192"/>
      <c r="O529" s="193"/>
    </row>
    <row r="530" spans="4:15" s="140" customFormat="1" ht="15" customHeight="1" x14ac:dyDescent="0.2">
      <c r="D530" s="190"/>
      <c r="J530" s="191"/>
      <c r="K530" s="191"/>
      <c r="L530" s="191"/>
      <c r="M530" s="192"/>
      <c r="N530" s="192"/>
      <c r="O530" s="193"/>
    </row>
    <row r="531" spans="4:15" s="140" customFormat="1" ht="15" customHeight="1" x14ac:dyDescent="0.2">
      <c r="D531" s="190"/>
      <c r="J531" s="191"/>
      <c r="K531" s="191"/>
      <c r="L531" s="191"/>
      <c r="M531" s="192"/>
      <c r="N531" s="192"/>
      <c r="O531" s="193"/>
    </row>
    <row r="532" spans="4:15" s="140" customFormat="1" ht="15" customHeight="1" x14ac:dyDescent="0.2">
      <c r="D532" s="190"/>
      <c r="J532" s="191"/>
      <c r="K532" s="191"/>
      <c r="L532" s="191"/>
      <c r="M532" s="192"/>
      <c r="N532" s="192"/>
      <c r="O532" s="193"/>
    </row>
    <row r="533" spans="4:15" s="140" customFormat="1" ht="15" customHeight="1" x14ac:dyDescent="0.2">
      <c r="D533" s="190"/>
      <c r="J533" s="191"/>
      <c r="K533" s="191"/>
      <c r="L533" s="191"/>
      <c r="M533" s="192"/>
      <c r="N533" s="192"/>
      <c r="O533" s="193"/>
    </row>
    <row r="534" spans="4:15" s="140" customFormat="1" ht="15" customHeight="1" x14ac:dyDescent="0.2">
      <c r="D534" s="190"/>
      <c r="J534" s="191"/>
      <c r="K534" s="191"/>
      <c r="L534" s="191"/>
      <c r="M534" s="192"/>
      <c r="N534" s="192"/>
      <c r="O534" s="193"/>
    </row>
    <row r="535" spans="4:15" s="140" customFormat="1" ht="15" customHeight="1" x14ac:dyDescent="0.2">
      <c r="D535" s="190"/>
      <c r="J535" s="191"/>
      <c r="K535" s="191"/>
      <c r="L535" s="191"/>
      <c r="M535" s="192"/>
      <c r="N535" s="192"/>
      <c r="O535" s="193"/>
    </row>
    <row r="536" spans="4:15" s="140" customFormat="1" ht="15" customHeight="1" x14ac:dyDescent="0.2">
      <c r="D536" s="190"/>
      <c r="J536" s="191"/>
      <c r="K536" s="191"/>
      <c r="L536" s="191"/>
      <c r="M536" s="192"/>
      <c r="N536" s="192"/>
      <c r="O536" s="193"/>
    </row>
    <row r="537" spans="4:15" s="140" customFormat="1" ht="15" customHeight="1" x14ac:dyDescent="0.2">
      <c r="D537" s="190"/>
      <c r="J537" s="191"/>
      <c r="K537" s="191"/>
      <c r="L537" s="191"/>
      <c r="M537" s="192"/>
      <c r="N537" s="192"/>
      <c r="O537" s="193"/>
    </row>
    <row r="538" spans="4:15" s="140" customFormat="1" ht="15" customHeight="1" x14ac:dyDescent="0.2">
      <c r="D538" s="190"/>
      <c r="J538" s="191"/>
      <c r="K538" s="191"/>
      <c r="L538" s="191"/>
      <c r="M538" s="192"/>
      <c r="N538" s="192"/>
      <c r="O538" s="193"/>
    </row>
    <row r="539" spans="4:15" s="140" customFormat="1" ht="15" customHeight="1" x14ac:dyDescent="0.2">
      <c r="D539" s="190"/>
      <c r="J539" s="191"/>
      <c r="K539" s="191"/>
      <c r="L539" s="191"/>
      <c r="M539" s="192"/>
      <c r="N539" s="192"/>
      <c r="O539" s="193"/>
    </row>
    <row r="540" spans="4:15" s="140" customFormat="1" ht="15" customHeight="1" x14ac:dyDescent="0.2">
      <c r="D540" s="190"/>
      <c r="J540" s="191"/>
      <c r="K540" s="191"/>
      <c r="L540" s="191"/>
      <c r="M540" s="192"/>
      <c r="N540" s="192"/>
      <c r="O540" s="193"/>
    </row>
    <row r="541" spans="4:15" s="140" customFormat="1" ht="15" customHeight="1" x14ac:dyDescent="0.2">
      <c r="D541" s="190"/>
      <c r="J541" s="191"/>
      <c r="K541" s="191"/>
      <c r="L541" s="191"/>
      <c r="M541" s="192"/>
      <c r="N541" s="192"/>
      <c r="O541" s="193"/>
    </row>
    <row r="542" spans="4:15" s="140" customFormat="1" ht="15" customHeight="1" x14ac:dyDescent="0.2">
      <c r="D542" s="190"/>
      <c r="J542" s="191"/>
      <c r="K542" s="191"/>
      <c r="L542" s="191"/>
      <c r="M542" s="192"/>
      <c r="N542" s="192"/>
      <c r="O542" s="193"/>
    </row>
    <row r="543" spans="4:15" s="140" customFormat="1" ht="15" customHeight="1" x14ac:dyDescent="0.2">
      <c r="D543" s="190"/>
      <c r="J543" s="191"/>
      <c r="K543" s="191"/>
      <c r="L543" s="191"/>
      <c r="M543" s="192"/>
      <c r="N543" s="192"/>
      <c r="O543" s="193"/>
    </row>
    <row r="544" spans="4:15" s="140" customFormat="1" ht="15" customHeight="1" x14ac:dyDescent="0.2">
      <c r="D544" s="190"/>
      <c r="J544" s="191"/>
      <c r="K544" s="191"/>
      <c r="L544" s="191"/>
      <c r="M544" s="192"/>
      <c r="N544" s="192"/>
      <c r="O544" s="193"/>
    </row>
    <row r="545" spans="4:15" s="140" customFormat="1" ht="15" customHeight="1" x14ac:dyDescent="0.2">
      <c r="D545" s="190"/>
      <c r="J545" s="191"/>
      <c r="K545" s="191"/>
      <c r="L545" s="191"/>
      <c r="M545" s="192"/>
      <c r="N545" s="192"/>
      <c r="O545" s="193"/>
    </row>
    <row r="546" spans="4:15" s="140" customFormat="1" ht="15" customHeight="1" x14ac:dyDescent="0.2">
      <c r="D546" s="190"/>
      <c r="J546" s="191"/>
      <c r="K546" s="191"/>
      <c r="L546" s="191"/>
      <c r="M546" s="192"/>
      <c r="N546" s="192"/>
      <c r="O546" s="193"/>
    </row>
    <row r="547" spans="4:15" s="140" customFormat="1" ht="15" customHeight="1" x14ac:dyDescent="0.2">
      <c r="D547" s="190"/>
      <c r="J547" s="191"/>
      <c r="K547" s="191"/>
      <c r="L547" s="191"/>
      <c r="M547" s="192"/>
      <c r="N547" s="192"/>
      <c r="O547" s="193"/>
    </row>
    <row r="548" spans="4:15" s="140" customFormat="1" ht="15" customHeight="1" x14ac:dyDescent="0.2">
      <c r="D548" s="190"/>
      <c r="J548" s="191"/>
      <c r="K548" s="191"/>
      <c r="L548" s="191"/>
      <c r="M548" s="192"/>
      <c r="N548" s="192"/>
      <c r="O548" s="193"/>
    </row>
    <row r="549" spans="4:15" s="140" customFormat="1" ht="15" customHeight="1" x14ac:dyDescent="0.2">
      <c r="D549" s="190"/>
      <c r="J549" s="191"/>
      <c r="K549" s="191"/>
      <c r="L549" s="191"/>
      <c r="M549" s="192"/>
      <c r="N549" s="192"/>
      <c r="O549" s="193"/>
    </row>
    <row r="550" spans="4:15" s="140" customFormat="1" ht="15" customHeight="1" x14ac:dyDescent="0.2">
      <c r="D550" s="190"/>
      <c r="J550" s="191"/>
      <c r="K550" s="191"/>
      <c r="L550" s="191"/>
      <c r="M550" s="192"/>
      <c r="N550" s="192"/>
      <c r="O550" s="193"/>
    </row>
    <row r="551" spans="4:15" s="140" customFormat="1" ht="15" customHeight="1" x14ac:dyDescent="0.2">
      <c r="D551" s="190"/>
      <c r="J551" s="191"/>
      <c r="K551" s="191"/>
      <c r="L551" s="191"/>
      <c r="M551" s="192"/>
      <c r="N551" s="192"/>
      <c r="O551" s="193"/>
    </row>
    <row r="552" spans="4:15" s="140" customFormat="1" ht="15" customHeight="1" x14ac:dyDescent="0.2">
      <c r="D552" s="190"/>
      <c r="J552" s="191"/>
      <c r="K552" s="191"/>
      <c r="L552" s="191"/>
      <c r="M552" s="192"/>
      <c r="N552" s="192"/>
      <c r="O552" s="193"/>
    </row>
    <row r="553" spans="4:15" s="140" customFormat="1" ht="15" customHeight="1" x14ac:dyDescent="0.2">
      <c r="D553" s="190"/>
      <c r="J553" s="191"/>
      <c r="K553" s="191"/>
      <c r="L553" s="191"/>
      <c r="M553" s="192"/>
      <c r="N553" s="192"/>
      <c r="O553" s="193"/>
    </row>
    <row r="554" spans="4:15" s="140" customFormat="1" ht="15" customHeight="1" x14ac:dyDescent="0.2">
      <c r="D554" s="190"/>
      <c r="J554" s="191"/>
      <c r="K554" s="191"/>
      <c r="L554" s="191"/>
      <c r="M554" s="192"/>
      <c r="N554" s="192"/>
      <c r="O554" s="193"/>
    </row>
    <row r="555" spans="4:15" s="140" customFormat="1" ht="15" customHeight="1" x14ac:dyDescent="0.2">
      <c r="D555" s="190"/>
      <c r="J555" s="191"/>
      <c r="K555" s="191"/>
      <c r="L555" s="191"/>
      <c r="M555" s="192"/>
      <c r="N555" s="192"/>
      <c r="O555" s="193"/>
    </row>
    <row r="556" spans="4:15" s="140" customFormat="1" ht="15" customHeight="1" x14ac:dyDescent="0.2">
      <c r="D556" s="190"/>
      <c r="J556" s="191"/>
      <c r="K556" s="191"/>
      <c r="L556" s="191"/>
      <c r="M556" s="192"/>
      <c r="N556" s="192"/>
      <c r="O556" s="193"/>
    </row>
    <row r="557" spans="4:15" s="140" customFormat="1" ht="15" customHeight="1" x14ac:dyDescent="0.2">
      <c r="D557" s="190"/>
      <c r="J557" s="191"/>
      <c r="K557" s="191"/>
      <c r="L557" s="191"/>
      <c r="M557" s="192"/>
      <c r="N557" s="192"/>
      <c r="O557" s="193"/>
    </row>
    <row r="558" spans="4:15" s="140" customFormat="1" ht="15" customHeight="1" x14ac:dyDescent="0.2">
      <c r="D558" s="190"/>
      <c r="J558" s="191"/>
      <c r="K558" s="191"/>
      <c r="L558" s="191"/>
      <c r="M558" s="192"/>
      <c r="N558" s="192"/>
      <c r="O558" s="193"/>
    </row>
    <row r="559" spans="4:15" s="140" customFormat="1" ht="15" customHeight="1" x14ac:dyDescent="0.2">
      <c r="D559" s="190"/>
      <c r="J559" s="191"/>
      <c r="K559" s="191"/>
      <c r="L559" s="191"/>
      <c r="M559" s="192"/>
      <c r="N559" s="192"/>
      <c r="O559" s="193"/>
    </row>
    <row r="560" spans="4:15" s="140" customFormat="1" ht="15" customHeight="1" x14ac:dyDescent="0.2">
      <c r="D560" s="190"/>
      <c r="J560" s="191"/>
      <c r="K560" s="191"/>
      <c r="L560" s="191"/>
      <c r="M560" s="192"/>
      <c r="N560" s="192"/>
      <c r="O560" s="193"/>
    </row>
    <row r="561" spans="4:15" s="140" customFormat="1" ht="15" customHeight="1" x14ac:dyDescent="0.2">
      <c r="D561" s="190"/>
      <c r="J561" s="191"/>
      <c r="K561" s="191"/>
      <c r="L561" s="191"/>
      <c r="M561" s="192"/>
      <c r="N561" s="192"/>
      <c r="O561" s="193"/>
    </row>
    <row r="562" spans="4:15" s="140" customFormat="1" ht="15" customHeight="1" x14ac:dyDescent="0.2">
      <c r="D562" s="190"/>
      <c r="J562" s="191"/>
      <c r="K562" s="191"/>
      <c r="L562" s="191"/>
      <c r="M562" s="192"/>
      <c r="N562" s="192"/>
      <c r="O562" s="193"/>
    </row>
    <row r="563" spans="4:15" s="140" customFormat="1" ht="15" customHeight="1" x14ac:dyDescent="0.2">
      <c r="D563" s="190"/>
      <c r="J563" s="191"/>
      <c r="K563" s="191"/>
      <c r="L563" s="191"/>
      <c r="M563" s="192"/>
      <c r="N563" s="192"/>
      <c r="O563" s="193"/>
    </row>
    <row r="564" spans="4:15" s="140" customFormat="1" ht="15" customHeight="1" x14ac:dyDescent="0.2">
      <c r="D564" s="190"/>
      <c r="J564" s="191"/>
      <c r="K564" s="191"/>
      <c r="L564" s="191"/>
      <c r="M564" s="192"/>
      <c r="N564" s="192"/>
      <c r="O564" s="193"/>
    </row>
    <row r="565" spans="4:15" s="140" customFormat="1" ht="15" customHeight="1" x14ac:dyDescent="0.2">
      <c r="D565" s="190"/>
      <c r="J565" s="191"/>
      <c r="K565" s="191"/>
      <c r="L565" s="191"/>
      <c r="M565" s="192"/>
      <c r="N565" s="192"/>
      <c r="O565" s="193"/>
    </row>
    <row r="566" spans="4:15" s="140" customFormat="1" ht="15" customHeight="1" x14ac:dyDescent="0.2">
      <c r="D566" s="190"/>
      <c r="J566" s="191"/>
      <c r="K566" s="191"/>
      <c r="L566" s="191"/>
      <c r="M566" s="192"/>
      <c r="N566" s="192"/>
      <c r="O566" s="193"/>
    </row>
    <row r="567" spans="4:15" s="140" customFormat="1" ht="15" customHeight="1" x14ac:dyDescent="0.2">
      <c r="D567" s="190"/>
      <c r="J567" s="191"/>
      <c r="K567" s="191"/>
      <c r="L567" s="191"/>
      <c r="M567" s="192"/>
      <c r="N567" s="192"/>
      <c r="O567" s="193"/>
    </row>
    <row r="568" spans="4:15" s="140" customFormat="1" ht="15" customHeight="1" x14ac:dyDescent="0.2">
      <c r="D568" s="190"/>
      <c r="J568" s="191"/>
      <c r="K568" s="191"/>
      <c r="L568" s="191"/>
      <c r="M568" s="192"/>
      <c r="N568" s="192"/>
      <c r="O568" s="193"/>
    </row>
    <row r="569" spans="4:15" s="140" customFormat="1" ht="15" customHeight="1" x14ac:dyDescent="0.2">
      <c r="D569" s="190"/>
      <c r="J569" s="191"/>
      <c r="K569" s="191"/>
      <c r="L569" s="191"/>
      <c r="M569" s="192"/>
      <c r="N569" s="192"/>
      <c r="O569" s="193"/>
    </row>
    <row r="570" spans="4:15" s="140" customFormat="1" ht="15" customHeight="1" x14ac:dyDescent="0.2">
      <c r="D570" s="190"/>
      <c r="J570" s="191"/>
      <c r="K570" s="191"/>
      <c r="L570" s="191"/>
      <c r="M570" s="192"/>
      <c r="N570" s="192"/>
      <c r="O570" s="193"/>
    </row>
    <row r="571" spans="4:15" s="140" customFormat="1" ht="15" customHeight="1" x14ac:dyDescent="0.2">
      <c r="D571" s="190"/>
      <c r="J571" s="191"/>
      <c r="K571" s="191"/>
      <c r="L571" s="191"/>
      <c r="M571" s="192"/>
      <c r="N571" s="192"/>
      <c r="O571" s="193"/>
    </row>
    <row r="572" spans="4:15" s="140" customFormat="1" ht="15" customHeight="1" x14ac:dyDescent="0.2">
      <c r="D572" s="190"/>
      <c r="J572" s="191"/>
      <c r="K572" s="191"/>
      <c r="L572" s="191"/>
      <c r="M572" s="192"/>
      <c r="N572" s="192"/>
      <c r="O572" s="193"/>
    </row>
    <row r="573" spans="4:15" s="140" customFormat="1" ht="15" customHeight="1" x14ac:dyDescent="0.2">
      <c r="D573" s="190"/>
      <c r="J573" s="191"/>
      <c r="K573" s="191"/>
      <c r="L573" s="191"/>
      <c r="M573" s="192"/>
      <c r="N573" s="192"/>
      <c r="O573" s="193"/>
    </row>
    <row r="574" spans="4:15" s="140" customFormat="1" ht="15" customHeight="1" x14ac:dyDescent="0.2">
      <c r="D574" s="190"/>
      <c r="J574" s="191"/>
      <c r="K574" s="191"/>
      <c r="L574" s="191"/>
      <c r="M574" s="192"/>
      <c r="N574" s="192"/>
      <c r="O574" s="193"/>
    </row>
    <row r="575" spans="4:15" s="140" customFormat="1" ht="15" customHeight="1" x14ac:dyDescent="0.2">
      <c r="D575" s="190"/>
      <c r="J575" s="191"/>
      <c r="K575" s="191"/>
      <c r="L575" s="191"/>
      <c r="M575" s="192"/>
      <c r="N575" s="192"/>
      <c r="O575" s="193"/>
    </row>
    <row r="576" spans="4:15" s="140" customFormat="1" ht="15" customHeight="1" x14ac:dyDescent="0.2">
      <c r="D576" s="190"/>
      <c r="J576" s="191"/>
      <c r="K576" s="191"/>
      <c r="L576" s="191"/>
      <c r="M576" s="192"/>
      <c r="N576" s="192"/>
      <c r="O576" s="193"/>
    </row>
    <row r="577" spans="4:15" s="140" customFormat="1" ht="15" customHeight="1" x14ac:dyDescent="0.2">
      <c r="D577" s="190"/>
      <c r="J577" s="191"/>
      <c r="K577" s="191"/>
      <c r="L577" s="191"/>
      <c r="M577" s="192"/>
      <c r="N577" s="192"/>
      <c r="O577" s="193"/>
    </row>
    <row r="578" spans="4:15" s="140" customFormat="1" ht="15" customHeight="1" x14ac:dyDescent="0.2">
      <c r="D578" s="190"/>
      <c r="J578" s="191"/>
      <c r="K578" s="191"/>
      <c r="L578" s="191"/>
      <c r="M578" s="192"/>
      <c r="N578" s="192"/>
      <c r="O578" s="193"/>
    </row>
    <row r="579" spans="4:15" s="140" customFormat="1" ht="15" customHeight="1" x14ac:dyDescent="0.2">
      <c r="D579" s="190"/>
      <c r="J579" s="191"/>
      <c r="K579" s="191"/>
      <c r="L579" s="191"/>
      <c r="M579" s="192"/>
      <c r="N579" s="192"/>
      <c r="O579" s="193"/>
    </row>
    <row r="580" spans="4:15" s="140" customFormat="1" ht="15" customHeight="1" x14ac:dyDescent="0.2">
      <c r="D580" s="190"/>
      <c r="J580" s="191"/>
      <c r="K580" s="191"/>
      <c r="L580" s="191"/>
      <c r="M580" s="192"/>
      <c r="N580" s="192"/>
      <c r="O580" s="193"/>
    </row>
    <row r="581" spans="4:15" s="140" customFormat="1" ht="15" customHeight="1" x14ac:dyDescent="0.2">
      <c r="D581" s="190"/>
      <c r="J581" s="191"/>
      <c r="K581" s="191"/>
      <c r="L581" s="191"/>
      <c r="M581" s="192"/>
      <c r="N581" s="192"/>
      <c r="O581" s="193"/>
    </row>
    <row r="582" spans="4:15" s="140" customFormat="1" ht="15" customHeight="1" x14ac:dyDescent="0.2">
      <c r="D582" s="190"/>
      <c r="J582" s="191"/>
      <c r="K582" s="191"/>
      <c r="L582" s="191"/>
      <c r="M582" s="192"/>
      <c r="N582" s="192"/>
      <c r="O582" s="193"/>
    </row>
    <row r="583" spans="4:15" s="140" customFormat="1" ht="15" customHeight="1" x14ac:dyDescent="0.2">
      <c r="D583" s="190"/>
      <c r="J583" s="191"/>
      <c r="K583" s="191"/>
      <c r="L583" s="191"/>
      <c r="M583" s="192"/>
      <c r="N583" s="192"/>
      <c r="O583" s="193"/>
    </row>
    <row r="584" spans="4:15" s="140" customFormat="1" ht="15" customHeight="1" x14ac:dyDescent="0.2">
      <c r="D584" s="190"/>
      <c r="J584" s="191"/>
      <c r="K584" s="191"/>
      <c r="L584" s="191"/>
      <c r="M584" s="192"/>
      <c r="N584" s="192"/>
      <c r="O584" s="193"/>
    </row>
    <row r="585" spans="4:15" s="140" customFormat="1" ht="15" customHeight="1" x14ac:dyDescent="0.2">
      <c r="D585" s="190"/>
      <c r="J585" s="191"/>
      <c r="K585" s="191"/>
      <c r="L585" s="191"/>
      <c r="M585" s="192"/>
      <c r="N585" s="192"/>
      <c r="O585" s="193"/>
    </row>
    <row r="586" spans="4:15" s="140" customFormat="1" ht="15" customHeight="1" x14ac:dyDescent="0.2">
      <c r="D586" s="190"/>
      <c r="J586" s="191"/>
      <c r="K586" s="191"/>
      <c r="L586" s="191"/>
      <c r="M586" s="192"/>
      <c r="N586" s="192"/>
      <c r="O586" s="193"/>
    </row>
    <row r="587" spans="4:15" s="140" customFormat="1" ht="15" customHeight="1" x14ac:dyDescent="0.2">
      <c r="D587" s="190"/>
      <c r="J587" s="191"/>
      <c r="K587" s="191"/>
      <c r="L587" s="191"/>
      <c r="M587" s="192"/>
      <c r="N587" s="192"/>
      <c r="O587" s="193"/>
    </row>
    <row r="588" spans="4:15" s="140" customFormat="1" ht="15" customHeight="1" x14ac:dyDescent="0.2">
      <c r="D588" s="190"/>
      <c r="J588" s="191"/>
      <c r="K588" s="191"/>
      <c r="L588" s="191"/>
      <c r="M588" s="192"/>
      <c r="N588" s="192"/>
      <c r="O588" s="193"/>
    </row>
    <row r="589" spans="4:15" s="140" customFormat="1" ht="15" customHeight="1" x14ac:dyDescent="0.2">
      <c r="D589" s="190"/>
      <c r="J589" s="191"/>
      <c r="K589" s="191"/>
      <c r="L589" s="191"/>
      <c r="M589" s="192"/>
      <c r="N589" s="192"/>
      <c r="O589" s="193"/>
    </row>
    <row r="590" spans="4:15" s="140" customFormat="1" ht="15" customHeight="1" x14ac:dyDescent="0.2">
      <c r="D590" s="190"/>
      <c r="J590" s="191"/>
      <c r="K590" s="191"/>
      <c r="L590" s="191"/>
      <c r="M590" s="192"/>
      <c r="N590" s="192"/>
      <c r="O590" s="193"/>
    </row>
    <row r="591" spans="4:15" s="140" customFormat="1" ht="15" customHeight="1" x14ac:dyDescent="0.2">
      <c r="D591" s="190"/>
      <c r="J591" s="191"/>
      <c r="K591" s="191"/>
      <c r="L591" s="191"/>
      <c r="M591" s="192"/>
      <c r="N591" s="192"/>
      <c r="O591" s="193"/>
    </row>
    <row r="592" spans="4:15" s="140" customFormat="1" ht="15" customHeight="1" x14ac:dyDescent="0.2">
      <c r="D592" s="190"/>
      <c r="J592" s="191"/>
      <c r="K592" s="191"/>
      <c r="L592" s="191"/>
      <c r="M592" s="192"/>
      <c r="N592" s="192"/>
      <c r="O592" s="193"/>
    </row>
    <row r="593" spans="4:15" s="140" customFormat="1" ht="15" customHeight="1" x14ac:dyDescent="0.2">
      <c r="D593" s="190"/>
      <c r="J593" s="191"/>
      <c r="K593" s="191"/>
      <c r="L593" s="191"/>
      <c r="M593" s="192"/>
      <c r="N593" s="192"/>
      <c r="O593" s="193"/>
    </row>
    <row r="594" spans="4:15" s="140" customFormat="1" ht="15" customHeight="1" x14ac:dyDescent="0.2">
      <c r="D594" s="190"/>
      <c r="J594" s="191"/>
      <c r="K594" s="191"/>
      <c r="L594" s="191"/>
      <c r="M594" s="192"/>
      <c r="N594" s="192"/>
      <c r="O594" s="193"/>
    </row>
    <row r="595" spans="4:15" s="140" customFormat="1" ht="15" customHeight="1" x14ac:dyDescent="0.2">
      <c r="D595" s="190"/>
      <c r="J595" s="191"/>
      <c r="K595" s="191"/>
      <c r="L595" s="191"/>
      <c r="M595" s="192"/>
      <c r="N595" s="192"/>
      <c r="O595" s="193"/>
    </row>
    <row r="596" spans="4:15" s="140" customFormat="1" ht="15" customHeight="1" x14ac:dyDescent="0.2">
      <c r="D596" s="190"/>
      <c r="J596" s="191"/>
      <c r="K596" s="191"/>
      <c r="L596" s="191"/>
      <c r="M596" s="192"/>
      <c r="N596" s="192"/>
      <c r="O596" s="193"/>
    </row>
    <row r="597" spans="4:15" s="140" customFormat="1" ht="15" customHeight="1" x14ac:dyDescent="0.2">
      <c r="D597" s="190"/>
      <c r="J597" s="191"/>
      <c r="K597" s="191"/>
      <c r="L597" s="191"/>
      <c r="M597" s="192"/>
      <c r="N597" s="192"/>
      <c r="O597" s="193"/>
    </row>
    <row r="598" spans="4:15" s="140" customFormat="1" ht="15" customHeight="1" x14ac:dyDescent="0.2">
      <c r="D598" s="190"/>
      <c r="J598" s="191"/>
      <c r="K598" s="191"/>
      <c r="L598" s="191"/>
      <c r="M598" s="192"/>
      <c r="N598" s="192"/>
      <c r="O598" s="193"/>
    </row>
    <row r="599" spans="4:15" s="140" customFormat="1" ht="15" customHeight="1" x14ac:dyDescent="0.2">
      <c r="D599" s="190"/>
      <c r="J599" s="191"/>
      <c r="K599" s="191"/>
      <c r="L599" s="191"/>
      <c r="M599" s="192"/>
      <c r="N599" s="192"/>
      <c r="O599" s="193"/>
    </row>
    <row r="600" spans="4:15" s="140" customFormat="1" ht="15" customHeight="1" x14ac:dyDescent="0.2">
      <c r="D600" s="190"/>
      <c r="J600" s="191"/>
      <c r="K600" s="191"/>
      <c r="L600" s="191"/>
      <c r="M600" s="192"/>
      <c r="N600" s="192"/>
      <c r="O600" s="193"/>
    </row>
    <row r="601" spans="4:15" s="140" customFormat="1" ht="15" customHeight="1" x14ac:dyDescent="0.2">
      <c r="D601" s="190"/>
      <c r="J601" s="191"/>
      <c r="K601" s="191"/>
      <c r="L601" s="191"/>
      <c r="M601" s="192"/>
      <c r="N601" s="192"/>
      <c r="O601" s="193"/>
    </row>
    <row r="602" spans="4:15" s="140" customFormat="1" ht="15" customHeight="1" x14ac:dyDescent="0.2">
      <c r="D602" s="190"/>
      <c r="J602" s="191"/>
      <c r="K602" s="191"/>
      <c r="L602" s="191"/>
      <c r="M602" s="192"/>
      <c r="N602" s="192"/>
      <c r="O602" s="193"/>
    </row>
    <row r="603" spans="4:15" s="140" customFormat="1" ht="15" customHeight="1" x14ac:dyDescent="0.2">
      <c r="D603" s="190"/>
      <c r="J603" s="191"/>
      <c r="K603" s="191"/>
      <c r="L603" s="191"/>
      <c r="M603" s="192"/>
      <c r="N603" s="192"/>
      <c r="O603" s="193"/>
    </row>
    <row r="604" spans="4:15" s="140" customFormat="1" ht="15" customHeight="1" x14ac:dyDescent="0.2">
      <c r="D604" s="190"/>
      <c r="J604" s="191"/>
      <c r="K604" s="191"/>
      <c r="L604" s="191"/>
      <c r="M604" s="192"/>
      <c r="N604" s="192"/>
      <c r="O604" s="193"/>
    </row>
    <row r="605" spans="4:15" s="140" customFormat="1" ht="15" customHeight="1" x14ac:dyDescent="0.2">
      <c r="D605" s="190"/>
      <c r="J605" s="191"/>
      <c r="K605" s="191"/>
      <c r="L605" s="191"/>
      <c r="M605" s="192"/>
      <c r="N605" s="192"/>
      <c r="O605" s="193"/>
    </row>
    <row r="606" spans="4:15" s="140" customFormat="1" ht="15" customHeight="1" x14ac:dyDescent="0.2">
      <c r="D606" s="190"/>
      <c r="J606" s="191"/>
      <c r="K606" s="191"/>
      <c r="L606" s="191"/>
      <c r="M606" s="192"/>
      <c r="N606" s="192"/>
      <c r="O606" s="193"/>
    </row>
    <row r="607" spans="4:15" s="140" customFormat="1" ht="15" customHeight="1" x14ac:dyDescent="0.2">
      <c r="D607" s="190"/>
      <c r="J607" s="191"/>
      <c r="K607" s="191"/>
      <c r="L607" s="191"/>
      <c r="M607" s="192"/>
      <c r="N607" s="192"/>
      <c r="O607" s="193"/>
    </row>
    <row r="608" spans="4:15" s="140" customFormat="1" ht="15" customHeight="1" x14ac:dyDescent="0.2">
      <c r="D608" s="190"/>
      <c r="J608" s="191"/>
      <c r="K608" s="191"/>
      <c r="L608" s="191"/>
      <c r="M608" s="192"/>
      <c r="N608" s="192"/>
      <c r="O608" s="193"/>
    </row>
    <row r="609" spans="4:15" s="140" customFormat="1" ht="15" customHeight="1" x14ac:dyDescent="0.2">
      <c r="D609" s="190"/>
      <c r="J609" s="191"/>
      <c r="K609" s="191"/>
      <c r="L609" s="191"/>
      <c r="M609" s="192"/>
      <c r="N609" s="192"/>
      <c r="O609" s="193"/>
    </row>
    <row r="610" spans="4:15" s="140" customFormat="1" ht="15" customHeight="1" x14ac:dyDescent="0.2">
      <c r="D610" s="190"/>
      <c r="J610" s="191"/>
      <c r="K610" s="191"/>
      <c r="L610" s="191"/>
      <c r="M610" s="192"/>
      <c r="N610" s="192"/>
      <c r="O610" s="193"/>
    </row>
    <row r="611" spans="4:15" s="140" customFormat="1" ht="15" customHeight="1" x14ac:dyDescent="0.2">
      <c r="D611" s="190"/>
      <c r="J611" s="191"/>
      <c r="K611" s="191"/>
      <c r="L611" s="191"/>
      <c r="M611" s="192"/>
      <c r="N611" s="192"/>
      <c r="O611" s="193"/>
    </row>
    <row r="612" spans="4:15" s="140" customFormat="1" ht="15" customHeight="1" x14ac:dyDescent="0.2">
      <c r="D612" s="190"/>
      <c r="J612" s="191"/>
      <c r="K612" s="191"/>
      <c r="L612" s="191"/>
      <c r="M612" s="192"/>
      <c r="N612" s="192"/>
      <c r="O612" s="193"/>
    </row>
    <row r="613" spans="4:15" s="140" customFormat="1" ht="15" customHeight="1" x14ac:dyDescent="0.2">
      <c r="D613" s="190"/>
      <c r="J613" s="191"/>
      <c r="K613" s="191"/>
      <c r="L613" s="191"/>
      <c r="M613" s="192"/>
      <c r="N613" s="192"/>
      <c r="O613" s="193"/>
    </row>
    <row r="614" spans="4:15" s="140" customFormat="1" ht="15" customHeight="1" x14ac:dyDescent="0.2">
      <c r="D614" s="190"/>
      <c r="J614" s="191"/>
      <c r="K614" s="191"/>
      <c r="L614" s="191"/>
      <c r="M614" s="192"/>
      <c r="N614" s="192"/>
      <c r="O614" s="193"/>
    </row>
    <row r="615" spans="4:15" s="140" customFormat="1" ht="15" customHeight="1" x14ac:dyDescent="0.2">
      <c r="D615" s="190"/>
      <c r="J615" s="191"/>
      <c r="K615" s="191"/>
      <c r="L615" s="191"/>
      <c r="M615" s="192"/>
      <c r="N615" s="192"/>
      <c r="O615" s="193"/>
    </row>
    <row r="616" spans="4:15" s="140" customFormat="1" ht="15" customHeight="1" x14ac:dyDescent="0.2">
      <c r="D616" s="190"/>
      <c r="J616" s="191"/>
      <c r="K616" s="191"/>
      <c r="L616" s="191"/>
      <c r="M616" s="192"/>
      <c r="N616" s="192"/>
      <c r="O616" s="193"/>
    </row>
    <row r="617" spans="4:15" s="140" customFormat="1" ht="15" customHeight="1" x14ac:dyDescent="0.2">
      <c r="D617" s="190"/>
      <c r="J617" s="191"/>
      <c r="K617" s="191"/>
      <c r="L617" s="191"/>
      <c r="M617" s="192"/>
      <c r="N617" s="192"/>
      <c r="O617" s="193"/>
    </row>
    <row r="618" spans="4:15" s="140" customFormat="1" ht="15" customHeight="1" x14ac:dyDescent="0.2">
      <c r="D618" s="190"/>
      <c r="J618" s="191"/>
      <c r="K618" s="191"/>
      <c r="L618" s="191"/>
      <c r="M618" s="192"/>
      <c r="N618" s="192"/>
      <c r="O618" s="193"/>
    </row>
    <row r="619" spans="4:15" s="140" customFormat="1" ht="15" customHeight="1" x14ac:dyDescent="0.2">
      <c r="D619" s="190"/>
      <c r="J619" s="191"/>
      <c r="K619" s="191"/>
      <c r="L619" s="191"/>
      <c r="M619" s="192"/>
      <c r="N619" s="192"/>
      <c r="O619" s="193"/>
    </row>
    <row r="620" spans="4:15" s="140" customFormat="1" ht="15" customHeight="1" x14ac:dyDescent="0.2">
      <c r="D620" s="190"/>
      <c r="J620" s="191"/>
      <c r="K620" s="191"/>
      <c r="L620" s="191"/>
      <c r="M620" s="192"/>
      <c r="N620" s="192"/>
      <c r="O620" s="193"/>
    </row>
    <row r="621" spans="4:15" s="140" customFormat="1" ht="15" customHeight="1" x14ac:dyDescent="0.2">
      <c r="D621" s="190"/>
      <c r="J621" s="191"/>
      <c r="K621" s="191"/>
      <c r="L621" s="191"/>
      <c r="M621" s="192"/>
      <c r="N621" s="192"/>
      <c r="O621" s="193"/>
    </row>
    <row r="622" spans="4:15" s="140" customFormat="1" ht="15" customHeight="1" x14ac:dyDescent="0.2">
      <c r="D622" s="190"/>
      <c r="J622" s="191"/>
      <c r="K622" s="191"/>
      <c r="L622" s="191"/>
      <c r="M622" s="192"/>
      <c r="N622" s="192"/>
      <c r="O622" s="193"/>
    </row>
    <row r="623" spans="4:15" s="140" customFormat="1" ht="15" customHeight="1" x14ac:dyDescent="0.2">
      <c r="D623" s="190"/>
      <c r="J623" s="191"/>
      <c r="K623" s="191"/>
      <c r="L623" s="191"/>
      <c r="M623" s="192"/>
      <c r="N623" s="192"/>
      <c r="O623" s="193"/>
    </row>
    <row r="624" spans="4:15" s="140" customFormat="1" ht="15" customHeight="1" x14ac:dyDescent="0.2">
      <c r="D624" s="190"/>
      <c r="J624" s="191"/>
      <c r="K624" s="191"/>
      <c r="L624" s="191"/>
      <c r="M624" s="192"/>
      <c r="N624" s="192"/>
      <c r="O624" s="193"/>
    </row>
    <row r="625" spans="4:15" s="140" customFormat="1" ht="15" customHeight="1" x14ac:dyDescent="0.2">
      <c r="D625" s="190"/>
      <c r="J625" s="191"/>
      <c r="K625" s="191"/>
      <c r="L625" s="191"/>
      <c r="M625" s="192"/>
      <c r="N625" s="192"/>
      <c r="O625" s="193"/>
    </row>
    <row r="626" spans="4:15" s="140" customFormat="1" ht="15" customHeight="1" x14ac:dyDescent="0.2">
      <c r="D626" s="190"/>
      <c r="J626" s="191"/>
      <c r="K626" s="191"/>
      <c r="L626" s="191"/>
      <c r="M626" s="192"/>
      <c r="N626" s="192"/>
      <c r="O626" s="193"/>
    </row>
    <row r="627" spans="4:15" s="140" customFormat="1" ht="15" customHeight="1" x14ac:dyDescent="0.2">
      <c r="D627" s="190"/>
      <c r="J627" s="191"/>
      <c r="K627" s="191"/>
      <c r="L627" s="191"/>
      <c r="M627" s="192"/>
      <c r="N627" s="192"/>
      <c r="O627" s="193"/>
    </row>
    <row r="628" spans="4:15" s="140" customFormat="1" ht="15" customHeight="1" x14ac:dyDescent="0.2">
      <c r="D628" s="190"/>
      <c r="J628" s="191"/>
      <c r="K628" s="191"/>
      <c r="L628" s="191"/>
      <c r="M628" s="192"/>
      <c r="N628" s="192"/>
      <c r="O628" s="193"/>
    </row>
    <row r="629" spans="4:15" s="140" customFormat="1" ht="15" customHeight="1" x14ac:dyDescent="0.2">
      <c r="D629" s="190"/>
      <c r="J629" s="191"/>
      <c r="K629" s="191"/>
      <c r="L629" s="191"/>
      <c r="M629" s="192"/>
      <c r="N629" s="192"/>
      <c r="O629" s="193"/>
    </row>
    <row r="630" spans="4:15" s="140" customFormat="1" ht="15" customHeight="1" x14ac:dyDescent="0.2">
      <c r="D630" s="190"/>
      <c r="J630" s="191"/>
      <c r="K630" s="191"/>
      <c r="L630" s="191"/>
      <c r="M630" s="192"/>
      <c r="N630" s="192"/>
      <c r="O630" s="193"/>
    </row>
    <row r="631" spans="4:15" s="140" customFormat="1" ht="15" customHeight="1" x14ac:dyDescent="0.2">
      <c r="D631" s="190"/>
      <c r="J631" s="191"/>
      <c r="K631" s="191"/>
      <c r="L631" s="191"/>
      <c r="M631" s="192"/>
      <c r="N631" s="192"/>
      <c r="O631" s="193"/>
    </row>
    <row r="632" spans="4:15" s="140" customFormat="1" ht="15" customHeight="1" x14ac:dyDescent="0.2">
      <c r="D632" s="190"/>
      <c r="J632" s="191"/>
      <c r="K632" s="191"/>
      <c r="L632" s="191"/>
      <c r="M632" s="192"/>
      <c r="N632" s="192"/>
      <c r="O632" s="193"/>
    </row>
    <row r="633" spans="4:15" s="140" customFormat="1" ht="15" customHeight="1" x14ac:dyDescent="0.2">
      <c r="D633" s="190"/>
      <c r="J633" s="191"/>
      <c r="K633" s="191"/>
      <c r="L633" s="191"/>
      <c r="M633" s="192"/>
      <c r="N633" s="192"/>
      <c r="O633" s="193"/>
    </row>
    <row r="634" spans="4:15" s="140" customFormat="1" ht="15" customHeight="1" x14ac:dyDescent="0.2">
      <c r="D634" s="190"/>
      <c r="J634" s="191"/>
      <c r="K634" s="191"/>
      <c r="L634" s="191"/>
      <c r="M634" s="192"/>
      <c r="N634" s="192"/>
      <c r="O634" s="193"/>
    </row>
    <row r="635" spans="4:15" s="140" customFormat="1" ht="15" customHeight="1" x14ac:dyDescent="0.2">
      <c r="D635" s="190"/>
      <c r="J635" s="191"/>
      <c r="K635" s="191"/>
      <c r="L635" s="191"/>
      <c r="M635" s="192"/>
      <c r="N635" s="192"/>
      <c r="O635" s="193"/>
    </row>
    <row r="636" spans="4:15" s="140" customFormat="1" ht="15" customHeight="1" x14ac:dyDescent="0.2">
      <c r="D636" s="190"/>
      <c r="J636" s="191"/>
      <c r="K636" s="191"/>
      <c r="L636" s="191"/>
      <c r="M636" s="192"/>
      <c r="N636" s="192"/>
      <c r="O636" s="193"/>
    </row>
    <row r="637" spans="4:15" s="140" customFormat="1" ht="15" customHeight="1" x14ac:dyDescent="0.2">
      <c r="D637" s="190"/>
      <c r="J637" s="191"/>
      <c r="K637" s="191"/>
      <c r="L637" s="191"/>
      <c r="M637" s="192"/>
      <c r="N637" s="192"/>
      <c r="O637" s="193"/>
    </row>
    <row r="638" spans="4:15" s="140" customFormat="1" ht="15" customHeight="1" x14ac:dyDescent="0.2">
      <c r="D638" s="190"/>
      <c r="J638" s="191"/>
      <c r="K638" s="191"/>
      <c r="L638" s="191"/>
      <c r="M638" s="192"/>
      <c r="N638" s="192"/>
      <c r="O638" s="193"/>
    </row>
    <row r="639" spans="4:15" s="140" customFormat="1" ht="15" customHeight="1" x14ac:dyDescent="0.2">
      <c r="D639" s="190"/>
      <c r="J639" s="191"/>
      <c r="K639" s="191"/>
      <c r="L639" s="191"/>
      <c r="M639" s="192"/>
      <c r="N639" s="192"/>
      <c r="O639" s="193"/>
    </row>
    <row r="640" spans="4:15" s="140" customFormat="1" ht="15" customHeight="1" x14ac:dyDescent="0.2">
      <c r="D640" s="190"/>
      <c r="J640" s="191"/>
      <c r="K640" s="191"/>
      <c r="L640" s="191"/>
      <c r="M640" s="192"/>
      <c r="N640" s="192"/>
      <c r="O640" s="193"/>
    </row>
    <row r="641" spans="4:15" s="140" customFormat="1" ht="15" customHeight="1" x14ac:dyDescent="0.2">
      <c r="D641" s="190"/>
      <c r="J641" s="191"/>
      <c r="K641" s="191"/>
      <c r="L641" s="191"/>
      <c r="M641" s="192"/>
      <c r="N641" s="192"/>
      <c r="O641" s="193"/>
    </row>
    <row r="642" spans="4:15" s="140" customFormat="1" ht="15" customHeight="1" x14ac:dyDescent="0.2">
      <c r="D642" s="190"/>
      <c r="J642" s="191"/>
      <c r="K642" s="191"/>
      <c r="L642" s="191"/>
      <c r="M642" s="192"/>
      <c r="N642" s="192"/>
      <c r="O642" s="193"/>
    </row>
    <row r="643" spans="4:15" s="140" customFormat="1" ht="15" customHeight="1" x14ac:dyDescent="0.2">
      <c r="D643" s="190"/>
      <c r="J643" s="191"/>
      <c r="K643" s="191"/>
      <c r="L643" s="191"/>
      <c r="M643" s="192"/>
      <c r="N643" s="192"/>
      <c r="O643" s="193"/>
    </row>
    <row r="644" spans="4:15" s="140" customFormat="1" ht="15" customHeight="1" x14ac:dyDescent="0.2">
      <c r="D644" s="190"/>
      <c r="J644" s="191"/>
      <c r="K644" s="191"/>
      <c r="L644" s="191"/>
      <c r="M644" s="192"/>
      <c r="N644" s="192"/>
      <c r="O644" s="193"/>
    </row>
    <row r="645" spans="4:15" s="140" customFormat="1" ht="15" customHeight="1" x14ac:dyDescent="0.2">
      <c r="D645" s="190"/>
      <c r="J645" s="191"/>
      <c r="K645" s="191"/>
      <c r="L645" s="191"/>
      <c r="M645" s="192"/>
      <c r="N645" s="192"/>
      <c r="O645" s="193"/>
    </row>
    <row r="646" spans="4:15" s="140" customFormat="1" ht="15" customHeight="1" x14ac:dyDescent="0.2">
      <c r="D646" s="190"/>
      <c r="J646" s="191"/>
      <c r="K646" s="191"/>
      <c r="L646" s="191"/>
      <c r="M646" s="192"/>
      <c r="N646" s="192"/>
      <c r="O646" s="193"/>
    </row>
    <row r="647" spans="4:15" s="140" customFormat="1" ht="15" customHeight="1" x14ac:dyDescent="0.2">
      <c r="D647" s="190"/>
      <c r="J647" s="191"/>
      <c r="K647" s="191"/>
      <c r="L647" s="191"/>
      <c r="M647" s="192"/>
      <c r="N647" s="192"/>
      <c r="O647" s="193"/>
    </row>
    <row r="648" spans="4:15" s="140" customFormat="1" ht="15" customHeight="1" x14ac:dyDescent="0.2">
      <c r="D648" s="190"/>
      <c r="J648" s="191"/>
      <c r="K648" s="191"/>
      <c r="L648" s="191"/>
      <c r="M648" s="192"/>
      <c r="N648" s="192"/>
      <c r="O648" s="193"/>
    </row>
    <row r="649" spans="4:15" s="140" customFormat="1" ht="15" customHeight="1" x14ac:dyDescent="0.2">
      <c r="D649" s="190"/>
      <c r="J649" s="191"/>
      <c r="K649" s="191"/>
      <c r="L649" s="191"/>
      <c r="M649" s="192"/>
      <c r="N649" s="192"/>
      <c r="O649" s="193"/>
    </row>
    <row r="650" spans="4:15" s="140" customFormat="1" ht="15" customHeight="1" x14ac:dyDescent="0.2">
      <c r="D650" s="190"/>
      <c r="J650" s="191"/>
      <c r="K650" s="191"/>
      <c r="L650" s="191"/>
      <c r="M650" s="192"/>
      <c r="N650" s="192"/>
      <c r="O650" s="193"/>
    </row>
    <row r="651" spans="4:15" s="140" customFormat="1" ht="15" customHeight="1" x14ac:dyDescent="0.2">
      <c r="D651" s="190"/>
      <c r="J651" s="191"/>
      <c r="K651" s="191"/>
      <c r="L651" s="191"/>
      <c r="M651" s="192"/>
      <c r="N651" s="192"/>
      <c r="O651" s="193"/>
    </row>
    <row r="652" spans="4:15" s="140" customFormat="1" ht="15" customHeight="1" x14ac:dyDescent="0.2">
      <c r="D652" s="190"/>
      <c r="J652" s="191"/>
      <c r="K652" s="191"/>
      <c r="L652" s="191"/>
      <c r="M652" s="192"/>
      <c r="N652" s="192"/>
      <c r="O652" s="193"/>
    </row>
    <row r="653" spans="4:15" s="140" customFormat="1" ht="15" customHeight="1" x14ac:dyDescent="0.2">
      <c r="D653" s="190"/>
      <c r="J653" s="191"/>
      <c r="K653" s="191"/>
      <c r="L653" s="191"/>
      <c r="M653" s="192"/>
      <c r="N653" s="192"/>
      <c r="O653" s="193"/>
    </row>
    <row r="654" spans="4:15" s="140" customFormat="1" ht="15" customHeight="1" x14ac:dyDescent="0.2">
      <c r="D654" s="190"/>
      <c r="J654" s="191"/>
      <c r="K654" s="191"/>
      <c r="L654" s="191"/>
      <c r="M654" s="192"/>
      <c r="N654" s="192"/>
      <c r="O654" s="193"/>
    </row>
    <row r="655" spans="4:15" s="140" customFormat="1" ht="15" customHeight="1" x14ac:dyDescent="0.2">
      <c r="D655" s="190"/>
      <c r="J655" s="191"/>
      <c r="K655" s="191"/>
      <c r="L655" s="191"/>
      <c r="M655" s="192"/>
      <c r="N655" s="192"/>
      <c r="O655" s="193"/>
    </row>
    <row r="656" spans="4:15" s="140" customFormat="1" ht="15" customHeight="1" x14ac:dyDescent="0.2">
      <c r="D656" s="190"/>
      <c r="J656" s="191"/>
      <c r="K656" s="191"/>
      <c r="L656" s="191"/>
      <c r="M656" s="192"/>
      <c r="N656" s="192"/>
      <c r="O656" s="193"/>
    </row>
    <row r="657" spans="4:15" s="140" customFormat="1" ht="15" customHeight="1" x14ac:dyDescent="0.2">
      <c r="D657" s="190"/>
      <c r="J657" s="191"/>
      <c r="K657" s="191"/>
      <c r="L657" s="191"/>
      <c r="M657" s="192"/>
      <c r="N657" s="192"/>
      <c r="O657" s="193"/>
    </row>
    <row r="658" spans="4:15" s="140" customFormat="1" ht="15" customHeight="1" x14ac:dyDescent="0.2">
      <c r="D658" s="190"/>
      <c r="J658" s="191"/>
      <c r="K658" s="191"/>
      <c r="L658" s="191"/>
      <c r="M658" s="192"/>
      <c r="N658" s="192"/>
      <c r="O658" s="193"/>
    </row>
    <row r="659" spans="4:15" s="140" customFormat="1" ht="15" customHeight="1" x14ac:dyDescent="0.2">
      <c r="D659" s="190"/>
      <c r="J659" s="191"/>
      <c r="K659" s="191"/>
      <c r="L659" s="191"/>
      <c r="M659" s="192"/>
      <c r="N659" s="192"/>
      <c r="O659" s="193"/>
    </row>
    <row r="660" spans="4:15" s="140" customFormat="1" ht="15" customHeight="1" x14ac:dyDescent="0.2">
      <c r="D660" s="190"/>
      <c r="J660" s="191"/>
      <c r="K660" s="191"/>
      <c r="L660" s="191"/>
      <c r="M660" s="192"/>
      <c r="N660" s="192"/>
      <c r="O660" s="193"/>
    </row>
    <row r="661" spans="4:15" s="140" customFormat="1" ht="15" customHeight="1" x14ac:dyDescent="0.2">
      <c r="D661" s="190"/>
      <c r="J661" s="191"/>
      <c r="K661" s="191"/>
      <c r="L661" s="191"/>
      <c r="M661" s="192"/>
      <c r="N661" s="192"/>
      <c r="O661" s="193"/>
    </row>
    <row r="662" spans="4:15" s="140" customFormat="1" ht="15" customHeight="1" x14ac:dyDescent="0.2">
      <c r="D662" s="190"/>
      <c r="J662" s="191"/>
      <c r="K662" s="191"/>
      <c r="L662" s="191"/>
      <c r="M662" s="192"/>
      <c r="N662" s="192"/>
      <c r="O662" s="193"/>
    </row>
    <row r="663" spans="4:15" s="140" customFormat="1" ht="15" customHeight="1" x14ac:dyDescent="0.2">
      <c r="D663" s="190"/>
      <c r="J663" s="191"/>
      <c r="K663" s="191"/>
      <c r="L663" s="191"/>
      <c r="M663" s="192"/>
      <c r="N663" s="192"/>
      <c r="O663" s="193"/>
    </row>
    <row r="664" spans="4:15" s="140" customFormat="1" ht="15" customHeight="1" x14ac:dyDescent="0.2">
      <c r="D664" s="190"/>
      <c r="J664" s="191"/>
      <c r="K664" s="191"/>
      <c r="L664" s="191"/>
      <c r="M664" s="192"/>
      <c r="N664" s="192"/>
      <c r="O664" s="193"/>
    </row>
    <row r="665" spans="4:15" s="140" customFormat="1" ht="15" customHeight="1" x14ac:dyDescent="0.2">
      <c r="D665" s="190"/>
      <c r="J665" s="191"/>
      <c r="K665" s="191"/>
      <c r="L665" s="191"/>
      <c r="M665" s="192"/>
      <c r="N665" s="192"/>
      <c r="O665" s="193"/>
    </row>
    <row r="666" spans="4:15" s="140" customFormat="1" ht="15" customHeight="1" x14ac:dyDescent="0.2">
      <c r="D666" s="190"/>
      <c r="J666" s="191"/>
      <c r="K666" s="191"/>
      <c r="L666" s="191"/>
      <c r="M666" s="192"/>
      <c r="N666" s="192"/>
      <c r="O666" s="193"/>
    </row>
    <row r="667" spans="4:15" s="140" customFormat="1" ht="15" customHeight="1" x14ac:dyDescent="0.2">
      <c r="D667" s="190"/>
      <c r="J667" s="191"/>
      <c r="K667" s="191"/>
      <c r="L667" s="191"/>
      <c r="M667" s="192"/>
      <c r="N667" s="192"/>
      <c r="O667" s="193"/>
    </row>
    <row r="668" spans="4:15" s="140" customFormat="1" ht="15" customHeight="1" x14ac:dyDescent="0.2">
      <c r="D668" s="190"/>
      <c r="J668" s="191"/>
      <c r="K668" s="191"/>
      <c r="L668" s="191"/>
      <c r="M668" s="192"/>
      <c r="N668" s="192"/>
      <c r="O668" s="193"/>
    </row>
    <row r="669" spans="4:15" s="140" customFormat="1" ht="15" customHeight="1" x14ac:dyDescent="0.2">
      <c r="D669" s="190"/>
      <c r="J669" s="191"/>
      <c r="K669" s="191"/>
      <c r="L669" s="191"/>
      <c r="M669" s="192"/>
      <c r="N669" s="192"/>
      <c r="O669" s="193"/>
    </row>
    <row r="670" spans="4:15" s="140" customFormat="1" ht="15" customHeight="1" x14ac:dyDescent="0.2">
      <c r="D670" s="190"/>
      <c r="J670" s="191"/>
      <c r="K670" s="191"/>
      <c r="L670" s="191"/>
      <c r="M670" s="192"/>
      <c r="N670" s="192"/>
      <c r="O670" s="193"/>
    </row>
    <row r="671" spans="4:15" s="140" customFormat="1" ht="15" customHeight="1" x14ac:dyDescent="0.2">
      <c r="D671" s="190"/>
      <c r="J671" s="191"/>
      <c r="K671" s="191"/>
      <c r="L671" s="191"/>
      <c r="M671" s="192"/>
      <c r="N671" s="192"/>
      <c r="O671" s="193"/>
    </row>
    <row r="672" spans="4:15" s="140" customFormat="1" ht="15" customHeight="1" x14ac:dyDescent="0.2">
      <c r="D672" s="190"/>
      <c r="J672" s="191"/>
      <c r="K672" s="191"/>
      <c r="L672" s="191"/>
      <c r="M672" s="192"/>
      <c r="N672" s="192"/>
      <c r="O672" s="193"/>
    </row>
    <row r="673" spans="4:15" s="140" customFormat="1" ht="15" customHeight="1" x14ac:dyDescent="0.2">
      <c r="D673" s="190"/>
      <c r="J673" s="191"/>
      <c r="K673" s="191"/>
      <c r="L673" s="191"/>
      <c r="M673" s="192"/>
      <c r="N673" s="192"/>
      <c r="O673" s="193"/>
    </row>
    <row r="674" spans="4:15" s="140" customFormat="1" ht="15" customHeight="1" x14ac:dyDescent="0.2">
      <c r="D674" s="190"/>
      <c r="J674" s="191"/>
      <c r="K674" s="191"/>
      <c r="L674" s="191"/>
      <c r="M674" s="192"/>
      <c r="N674" s="192"/>
      <c r="O674" s="193"/>
    </row>
    <row r="675" spans="4:15" s="140" customFormat="1" ht="15" customHeight="1" x14ac:dyDescent="0.2">
      <c r="D675" s="190"/>
      <c r="J675" s="191"/>
      <c r="K675" s="191"/>
      <c r="L675" s="191"/>
      <c r="M675" s="192"/>
      <c r="N675" s="192"/>
      <c r="O675" s="193"/>
    </row>
    <row r="676" spans="4:15" s="140" customFormat="1" ht="15" customHeight="1" x14ac:dyDescent="0.2">
      <c r="D676" s="190"/>
      <c r="J676" s="191"/>
      <c r="K676" s="191"/>
      <c r="L676" s="191"/>
      <c r="M676" s="192"/>
      <c r="N676" s="192"/>
      <c r="O676" s="193"/>
    </row>
    <row r="677" spans="4:15" s="140" customFormat="1" ht="15" customHeight="1" x14ac:dyDescent="0.2">
      <c r="D677" s="190"/>
      <c r="J677" s="191"/>
      <c r="K677" s="191"/>
      <c r="L677" s="191"/>
      <c r="M677" s="192"/>
      <c r="N677" s="192"/>
      <c r="O677" s="193"/>
    </row>
    <row r="678" spans="4:15" s="140" customFormat="1" ht="15" customHeight="1" x14ac:dyDescent="0.2">
      <c r="D678" s="190"/>
      <c r="J678" s="191"/>
      <c r="K678" s="191"/>
      <c r="L678" s="191"/>
      <c r="M678" s="192"/>
      <c r="N678" s="192"/>
      <c r="O678" s="193"/>
    </row>
    <row r="679" spans="4:15" s="140" customFormat="1" ht="15" customHeight="1" x14ac:dyDescent="0.2">
      <c r="D679" s="190"/>
      <c r="J679" s="191"/>
      <c r="K679" s="191"/>
      <c r="L679" s="191"/>
      <c r="M679" s="192"/>
      <c r="N679" s="192"/>
      <c r="O679" s="193"/>
    </row>
    <row r="680" spans="4:15" s="140" customFormat="1" ht="15" customHeight="1" x14ac:dyDescent="0.2">
      <c r="D680" s="190"/>
      <c r="J680" s="191"/>
      <c r="K680" s="191"/>
      <c r="L680" s="191"/>
      <c r="M680" s="192"/>
      <c r="N680" s="192"/>
      <c r="O680" s="193"/>
    </row>
    <row r="681" spans="4:15" s="140" customFormat="1" ht="15" customHeight="1" x14ac:dyDescent="0.2">
      <c r="D681" s="190"/>
      <c r="J681" s="191"/>
      <c r="K681" s="191"/>
      <c r="L681" s="191"/>
      <c r="M681" s="192"/>
      <c r="N681" s="192"/>
      <c r="O681" s="193"/>
    </row>
    <row r="682" spans="4:15" s="140" customFormat="1" ht="15" customHeight="1" x14ac:dyDescent="0.2">
      <c r="D682" s="190"/>
      <c r="J682" s="191"/>
      <c r="K682" s="191"/>
      <c r="L682" s="191"/>
      <c r="M682" s="192"/>
      <c r="N682" s="192"/>
      <c r="O682" s="193"/>
    </row>
    <row r="683" spans="4:15" s="140" customFormat="1" ht="15" customHeight="1" x14ac:dyDescent="0.2">
      <c r="D683" s="190"/>
      <c r="J683" s="191"/>
      <c r="K683" s="191"/>
      <c r="L683" s="191"/>
      <c r="M683" s="192"/>
      <c r="N683" s="192"/>
      <c r="O683" s="193"/>
    </row>
    <row r="684" spans="4:15" s="140" customFormat="1" ht="15" customHeight="1" x14ac:dyDescent="0.2">
      <c r="D684" s="190"/>
      <c r="J684" s="191"/>
      <c r="K684" s="191"/>
      <c r="L684" s="191"/>
      <c r="M684" s="192"/>
      <c r="N684" s="192"/>
      <c r="O684" s="193"/>
    </row>
    <row r="685" spans="4:15" s="140" customFormat="1" ht="15" customHeight="1" x14ac:dyDescent="0.2">
      <c r="D685" s="190"/>
      <c r="J685" s="191"/>
      <c r="K685" s="191"/>
      <c r="L685" s="191"/>
      <c r="M685" s="192"/>
      <c r="N685" s="192"/>
      <c r="O685" s="193"/>
    </row>
    <row r="686" spans="4:15" s="140" customFormat="1" ht="15" customHeight="1" x14ac:dyDescent="0.2">
      <c r="D686" s="190"/>
      <c r="J686" s="191"/>
      <c r="K686" s="191"/>
      <c r="L686" s="191"/>
      <c r="M686" s="192"/>
      <c r="N686" s="192"/>
      <c r="O686" s="193"/>
    </row>
    <row r="687" spans="4:15" s="140" customFormat="1" ht="15" customHeight="1" x14ac:dyDescent="0.2">
      <c r="D687" s="190"/>
      <c r="J687" s="191"/>
      <c r="K687" s="191"/>
      <c r="L687" s="191"/>
      <c r="M687" s="192"/>
      <c r="N687" s="192"/>
      <c r="O687" s="193"/>
    </row>
    <row r="688" spans="4:15" s="140" customFormat="1" ht="15" customHeight="1" x14ac:dyDescent="0.2">
      <c r="D688" s="190"/>
      <c r="J688" s="191"/>
      <c r="K688" s="191"/>
      <c r="L688" s="191"/>
      <c r="M688" s="192"/>
      <c r="N688" s="192"/>
      <c r="O688" s="193"/>
    </row>
    <row r="689" spans="4:15" s="140" customFormat="1" ht="15" customHeight="1" x14ac:dyDescent="0.2">
      <c r="D689" s="190"/>
      <c r="J689" s="191"/>
      <c r="K689" s="191"/>
      <c r="L689" s="191"/>
      <c r="M689" s="192"/>
      <c r="N689" s="192"/>
      <c r="O689" s="193"/>
    </row>
    <row r="690" spans="4:15" s="140" customFormat="1" ht="15" customHeight="1" x14ac:dyDescent="0.2">
      <c r="D690" s="190"/>
      <c r="J690" s="191"/>
      <c r="K690" s="191"/>
      <c r="L690" s="191"/>
      <c r="M690" s="192"/>
      <c r="N690" s="192"/>
      <c r="O690" s="193"/>
    </row>
    <row r="691" spans="4:15" s="140" customFormat="1" ht="15" customHeight="1" x14ac:dyDescent="0.2">
      <c r="D691" s="190"/>
      <c r="J691" s="191"/>
      <c r="K691" s="191"/>
      <c r="L691" s="191"/>
      <c r="M691" s="192"/>
      <c r="N691" s="192"/>
      <c r="O691" s="193"/>
    </row>
    <row r="692" spans="4:15" s="140" customFormat="1" ht="15" customHeight="1" x14ac:dyDescent="0.2">
      <c r="D692" s="190"/>
      <c r="J692" s="191"/>
      <c r="K692" s="191"/>
      <c r="L692" s="191"/>
      <c r="M692" s="192"/>
      <c r="N692" s="192"/>
      <c r="O692" s="193"/>
    </row>
    <row r="693" spans="4:15" s="140" customFormat="1" ht="15" customHeight="1" x14ac:dyDescent="0.2">
      <c r="D693" s="190"/>
      <c r="J693" s="191"/>
      <c r="K693" s="191"/>
      <c r="L693" s="191"/>
      <c r="M693" s="192"/>
      <c r="N693" s="192"/>
      <c r="O693" s="193"/>
    </row>
    <row r="694" spans="4:15" s="140" customFormat="1" ht="15" customHeight="1" x14ac:dyDescent="0.2">
      <c r="D694" s="190"/>
      <c r="J694" s="191"/>
      <c r="K694" s="191"/>
      <c r="L694" s="191"/>
      <c r="M694" s="192"/>
      <c r="N694" s="192"/>
      <c r="O694" s="193"/>
    </row>
    <row r="695" spans="4:15" s="140" customFormat="1" ht="15" customHeight="1" x14ac:dyDescent="0.2">
      <c r="D695" s="190"/>
      <c r="J695" s="191"/>
      <c r="K695" s="191"/>
      <c r="L695" s="191"/>
      <c r="M695" s="192"/>
      <c r="N695" s="192"/>
      <c r="O695" s="193"/>
    </row>
    <row r="696" spans="4:15" s="140" customFormat="1" ht="15" customHeight="1" x14ac:dyDescent="0.2">
      <c r="D696" s="190"/>
      <c r="J696" s="191"/>
      <c r="K696" s="191"/>
      <c r="L696" s="191"/>
      <c r="M696" s="192"/>
      <c r="N696" s="192"/>
      <c r="O696" s="193"/>
    </row>
    <row r="697" spans="4:15" s="140" customFormat="1" ht="15" customHeight="1" x14ac:dyDescent="0.2">
      <c r="D697" s="190"/>
      <c r="J697" s="191"/>
      <c r="K697" s="191"/>
      <c r="L697" s="191"/>
      <c r="M697" s="192"/>
      <c r="N697" s="192"/>
      <c r="O697" s="193"/>
    </row>
    <row r="698" spans="4:15" s="140" customFormat="1" ht="15" customHeight="1" x14ac:dyDescent="0.2">
      <c r="D698" s="190"/>
      <c r="J698" s="191"/>
      <c r="K698" s="191"/>
      <c r="L698" s="191"/>
      <c r="M698" s="192"/>
      <c r="N698" s="192"/>
      <c r="O698" s="193"/>
    </row>
    <row r="699" spans="4:15" s="140" customFormat="1" ht="15" customHeight="1" x14ac:dyDescent="0.2">
      <c r="D699" s="190"/>
      <c r="J699" s="191"/>
      <c r="K699" s="191"/>
      <c r="L699" s="191"/>
      <c r="M699" s="192"/>
      <c r="N699" s="192"/>
      <c r="O699" s="193"/>
    </row>
    <row r="700" spans="4:15" s="140" customFormat="1" ht="15" customHeight="1" x14ac:dyDescent="0.2">
      <c r="D700" s="190"/>
      <c r="J700" s="191"/>
      <c r="K700" s="191"/>
      <c r="L700" s="191"/>
      <c r="M700" s="192"/>
      <c r="N700" s="192"/>
      <c r="O700" s="193"/>
    </row>
    <row r="701" spans="4:15" s="140" customFormat="1" ht="15" customHeight="1" x14ac:dyDescent="0.2">
      <c r="D701" s="190"/>
      <c r="J701" s="191"/>
      <c r="K701" s="191"/>
      <c r="L701" s="191"/>
      <c r="M701" s="192"/>
      <c r="N701" s="192"/>
      <c r="O701" s="193"/>
    </row>
    <row r="702" spans="4:15" s="140" customFormat="1" ht="15" customHeight="1" x14ac:dyDescent="0.2">
      <c r="D702" s="190"/>
      <c r="J702" s="191"/>
      <c r="K702" s="191"/>
      <c r="L702" s="191"/>
      <c r="M702" s="192"/>
      <c r="N702" s="192"/>
      <c r="O702" s="193"/>
    </row>
    <row r="703" spans="4:15" s="140" customFormat="1" ht="15" customHeight="1" x14ac:dyDescent="0.2">
      <c r="D703" s="190"/>
      <c r="J703" s="191"/>
      <c r="K703" s="191"/>
      <c r="L703" s="191"/>
      <c r="M703" s="192"/>
      <c r="N703" s="192"/>
      <c r="O703" s="193"/>
    </row>
    <row r="704" spans="4:15" s="140" customFormat="1" ht="15" customHeight="1" x14ac:dyDescent="0.2">
      <c r="D704" s="190"/>
      <c r="J704" s="191"/>
      <c r="K704" s="191"/>
      <c r="L704" s="191"/>
      <c r="M704" s="192"/>
      <c r="N704" s="192"/>
      <c r="O704" s="193"/>
    </row>
    <row r="705" spans="4:15" s="140" customFormat="1" ht="15" customHeight="1" x14ac:dyDescent="0.2">
      <c r="D705" s="190"/>
      <c r="J705" s="191"/>
      <c r="K705" s="191"/>
      <c r="L705" s="191"/>
      <c r="M705" s="192"/>
      <c r="N705" s="192"/>
      <c r="O705" s="193"/>
    </row>
    <row r="706" spans="4:15" s="140" customFormat="1" ht="15" customHeight="1" x14ac:dyDescent="0.2">
      <c r="D706" s="190"/>
      <c r="J706" s="191"/>
      <c r="K706" s="191"/>
      <c r="L706" s="191"/>
      <c r="M706" s="192"/>
      <c r="N706" s="192"/>
      <c r="O706" s="193"/>
    </row>
    <row r="707" spans="4:15" s="140" customFormat="1" ht="15" customHeight="1" x14ac:dyDescent="0.2">
      <c r="D707" s="190"/>
      <c r="J707" s="191"/>
      <c r="K707" s="191"/>
      <c r="L707" s="191"/>
      <c r="M707" s="192"/>
      <c r="N707" s="192"/>
      <c r="O707" s="193"/>
    </row>
    <row r="708" spans="4:15" s="140" customFormat="1" ht="15" customHeight="1" x14ac:dyDescent="0.2">
      <c r="D708" s="190"/>
      <c r="J708" s="191"/>
      <c r="K708" s="191"/>
      <c r="L708" s="191"/>
      <c r="M708" s="192"/>
      <c r="N708" s="192"/>
      <c r="O708" s="193"/>
    </row>
    <row r="709" spans="4:15" s="140" customFormat="1" ht="15" customHeight="1" x14ac:dyDescent="0.2">
      <c r="D709" s="190"/>
      <c r="J709" s="191"/>
      <c r="K709" s="191"/>
      <c r="L709" s="191"/>
      <c r="M709" s="192"/>
      <c r="N709" s="192"/>
      <c r="O709" s="193"/>
    </row>
    <row r="710" spans="4:15" s="140" customFormat="1" ht="15" customHeight="1" x14ac:dyDescent="0.2">
      <c r="D710" s="190"/>
      <c r="J710" s="191"/>
      <c r="K710" s="191"/>
      <c r="L710" s="191"/>
      <c r="M710" s="192"/>
      <c r="N710" s="192"/>
      <c r="O710" s="193"/>
    </row>
    <row r="711" spans="4:15" s="140" customFormat="1" ht="15" customHeight="1" x14ac:dyDescent="0.2">
      <c r="D711" s="190"/>
      <c r="J711" s="191"/>
      <c r="K711" s="191"/>
      <c r="L711" s="191"/>
      <c r="M711" s="192"/>
      <c r="N711" s="192"/>
      <c r="O711" s="193"/>
    </row>
    <row r="712" spans="4:15" s="140" customFormat="1" ht="15" customHeight="1" x14ac:dyDescent="0.2">
      <c r="D712" s="190"/>
      <c r="J712" s="191"/>
      <c r="K712" s="191"/>
      <c r="L712" s="191"/>
      <c r="M712" s="192"/>
      <c r="N712" s="192"/>
      <c r="O712" s="193"/>
    </row>
    <row r="713" spans="4:15" s="140" customFormat="1" ht="15" customHeight="1" x14ac:dyDescent="0.2">
      <c r="D713" s="190"/>
      <c r="J713" s="191"/>
      <c r="K713" s="191"/>
      <c r="L713" s="191"/>
      <c r="M713" s="192"/>
      <c r="N713" s="192"/>
      <c r="O713" s="193"/>
    </row>
    <row r="714" spans="4:15" s="140" customFormat="1" ht="15" customHeight="1" x14ac:dyDescent="0.2">
      <c r="D714" s="190"/>
      <c r="J714" s="191"/>
      <c r="K714" s="191"/>
      <c r="L714" s="191"/>
      <c r="M714" s="192"/>
      <c r="N714" s="192"/>
      <c r="O714" s="193"/>
    </row>
    <row r="715" spans="4:15" s="140" customFormat="1" ht="15" customHeight="1" x14ac:dyDescent="0.2">
      <c r="D715" s="190"/>
      <c r="J715" s="191"/>
      <c r="K715" s="191"/>
      <c r="L715" s="191"/>
      <c r="M715" s="192"/>
      <c r="N715" s="192"/>
      <c r="O715" s="193"/>
    </row>
    <row r="716" spans="4:15" s="140" customFormat="1" ht="15" customHeight="1" x14ac:dyDescent="0.2">
      <c r="D716" s="190"/>
      <c r="J716" s="191"/>
      <c r="K716" s="191"/>
      <c r="L716" s="191"/>
      <c r="M716" s="192"/>
      <c r="N716" s="192"/>
      <c r="O716" s="193"/>
    </row>
    <row r="717" spans="4:15" s="140" customFormat="1" ht="15" customHeight="1" x14ac:dyDescent="0.2">
      <c r="D717" s="190"/>
      <c r="J717" s="191"/>
      <c r="K717" s="191"/>
      <c r="L717" s="191"/>
      <c r="M717" s="192"/>
      <c r="N717" s="192"/>
      <c r="O717" s="193"/>
    </row>
    <row r="718" spans="4:15" s="140" customFormat="1" ht="15" customHeight="1" x14ac:dyDescent="0.2">
      <c r="D718" s="190"/>
      <c r="J718" s="191"/>
      <c r="K718" s="191"/>
      <c r="L718" s="191"/>
      <c r="M718" s="192"/>
      <c r="N718" s="192"/>
      <c r="O718" s="193"/>
    </row>
    <row r="719" spans="4:15" s="140" customFormat="1" ht="15" customHeight="1" x14ac:dyDescent="0.2">
      <c r="D719" s="190"/>
      <c r="J719" s="191"/>
      <c r="K719" s="191"/>
      <c r="L719" s="191"/>
      <c r="M719" s="192"/>
      <c r="N719" s="192"/>
      <c r="O719" s="193"/>
    </row>
    <row r="720" spans="4:15" s="140" customFormat="1" ht="15" customHeight="1" x14ac:dyDescent="0.2">
      <c r="D720" s="190"/>
      <c r="J720" s="191"/>
      <c r="K720" s="191"/>
      <c r="L720" s="191"/>
      <c r="M720" s="192"/>
      <c r="N720" s="192"/>
      <c r="O720" s="193"/>
    </row>
    <row r="721" spans="4:15" s="140" customFormat="1" ht="15" customHeight="1" x14ac:dyDescent="0.2">
      <c r="D721" s="190"/>
      <c r="J721" s="191"/>
      <c r="K721" s="191"/>
      <c r="L721" s="191"/>
      <c r="M721" s="192"/>
      <c r="N721" s="192"/>
      <c r="O721" s="193"/>
    </row>
    <row r="722" spans="4:15" s="140" customFormat="1" ht="15" customHeight="1" x14ac:dyDescent="0.2">
      <c r="D722" s="190"/>
      <c r="J722" s="191"/>
      <c r="K722" s="191"/>
      <c r="L722" s="191"/>
      <c r="M722" s="192"/>
      <c r="N722" s="192"/>
      <c r="O722" s="193"/>
    </row>
    <row r="723" spans="4:15" s="140" customFormat="1" ht="15" customHeight="1" x14ac:dyDescent="0.2">
      <c r="D723" s="190"/>
      <c r="J723" s="191"/>
      <c r="K723" s="191"/>
      <c r="L723" s="191"/>
      <c r="M723" s="192"/>
      <c r="N723" s="192"/>
      <c r="O723" s="193"/>
    </row>
    <row r="724" spans="4:15" s="140" customFormat="1" ht="15" customHeight="1" x14ac:dyDescent="0.2">
      <c r="D724" s="190"/>
      <c r="J724" s="191"/>
      <c r="K724" s="191"/>
      <c r="L724" s="191"/>
      <c r="M724" s="192"/>
      <c r="N724" s="192"/>
      <c r="O724" s="193"/>
    </row>
    <row r="725" spans="4:15" s="140" customFormat="1" ht="15" customHeight="1" x14ac:dyDescent="0.2">
      <c r="D725" s="190"/>
      <c r="J725" s="191"/>
      <c r="K725" s="191"/>
      <c r="L725" s="191"/>
      <c r="M725" s="192"/>
      <c r="N725" s="192"/>
      <c r="O725" s="193"/>
    </row>
    <row r="726" spans="4:15" s="140" customFormat="1" ht="15" customHeight="1" x14ac:dyDescent="0.2">
      <c r="D726" s="190"/>
      <c r="J726" s="191"/>
      <c r="K726" s="191"/>
      <c r="L726" s="191"/>
      <c r="M726" s="192"/>
      <c r="N726" s="192"/>
      <c r="O726" s="193"/>
    </row>
    <row r="727" spans="4:15" s="140" customFormat="1" ht="15" customHeight="1" x14ac:dyDescent="0.2">
      <c r="D727" s="190"/>
      <c r="J727" s="191"/>
      <c r="K727" s="191"/>
      <c r="L727" s="191"/>
      <c r="M727" s="192"/>
      <c r="N727" s="192"/>
      <c r="O727" s="193"/>
    </row>
    <row r="728" spans="4:15" s="140" customFormat="1" ht="15" customHeight="1" x14ac:dyDescent="0.2">
      <c r="D728" s="190"/>
      <c r="J728" s="191"/>
      <c r="K728" s="191"/>
      <c r="L728" s="191"/>
      <c r="M728" s="192"/>
      <c r="N728" s="192"/>
      <c r="O728" s="193"/>
    </row>
    <row r="729" spans="4:15" s="140" customFormat="1" ht="15" customHeight="1" x14ac:dyDescent="0.2">
      <c r="D729" s="190"/>
      <c r="J729" s="191"/>
      <c r="K729" s="191"/>
      <c r="L729" s="191"/>
      <c r="M729" s="192"/>
      <c r="N729" s="192"/>
      <c r="O729" s="193"/>
    </row>
    <row r="730" spans="4:15" s="140" customFormat="1" ht="15" customHeight="1" x14ac:dyDescent="0.2">
      <c r="D730" s="190"/>
      <c r="J730" s="191"/>
      <c r="K730" s="191"/>
      <c r="L730" s="191"/>
      <c r="M730" s="192"/>
      <c r="N730" s="192"/>
      <c r="O730" s="193"/>
    </row>
    <row r="731" spans="4:15" s="140" customFormat="1" ht="15" customHeight="1" x14ac:dyDescent="0.2">
      <c r="D731" s="190"/>
      <c r="J731" s="191"/>
      <c r="K731" s="191"/>
      <c r="L731" s="191"/>
      <c r="M731" s="192"/>
      <c r="N731" s="192"/>
      <c r="O731" s="193"/>
    </row>
    <row r="732" spans="4:15" s="140" customFormat="1" ht="15" customHeight="1" x14ac:dyDescent="0.2">
      <c r="D732" s="190"/>
      <c r="J732" s="191"/>
      <c r="K732" s="191"/>
      <c r="L732" s="191"/>
      <c r="M732" s="192"/>
      <c r="N732" s="192"/>
      <c r="O732" s="193"/>
    </row>
    <row r="733" spans="4:15" s="140" customFormat="1" ht="15" customHeight="1" x14ac:dyDescent="0.2">
      <c r="D733" s="190"/>
      <c r="J733" s="191"/>
      <c r="K733" s="191"/>
      <c r="L733" s="191"/>
      <c r="M733" s="192"/>
      <c r="N733" s="192"/>
      <c r="O733" s="193"/>
    </row>
    <row r="734" spans="4:15" s="140" customFormat="1" ht="15" customHeight="1" x14ac:dyDescent="0.2">
      <c r="D734" s="190"/>
      <c r="J734" s="191"/>
      <c r="K734" s="191"/>
      <c r="L734" s="191"/>
      <c r="M734" s="192"/>
      <c r="N734" s="192"/>
      <c r="O734" s="193"/>
    </row>
    <row r="735" spans="4:15" s="140" customFormat="1" ht="15" customHeight="1" x14ac:dyDescent="0.2">
      <c r="D735" s="190"/>
      <c r="J735" s="191"/>
      <c r="K735" s="191"/>
      <c r="L735" s="191"/>
      <c r="M735" s="192"/>
      <c r="N735" s="192"/>
      <c r="O735" s="193"/>
    </row>
    <row r="736" spans="4:15" s="140" customFormat="1" ht="15" customHeight="1" x14ac:dyDescent="0.2">
      <c r="D736" s="190"/>
      <c r="J736" s="191"/>
      <c r="K736" s="191"/>
      <c r="L736" s="191"/>
      <c r="M736" s="192"/>
      <c r="N736" s="192"/>
      <c r="O736" s="193"/>
    </row>
    <row r="737" spans="4:15" s="140" customFormat="1" ht="15" customHeight="1" x14ac:dyDescent="0.2">
      <c r="D737" s="190"/>
      <c r="J737" s="191"/>
      <c r="K737" s="191"/>
      <c r="L737" s="191"/>
      <c r="M737" s="192"/>
      <c r="N737" s="192"/>
      <c r="O737" s="193"/>
    </row>
    <row r="738" spans="4:15" s="140" customFormat="1" ht="15" customHeight="1" x14ac:dyDescent="0.2">
      <c r="D738" s="190"/>
      <c r="J738" s="191"/>
      <c r="K738" s="191"/>
      <c r="L738" s="191"/>
      <c r="M738" s="192"/>
      <c r="N738" s="192"/>
      <c r="O738" s="193"/>
    </row>
    <row r="739" spans="4:15" s="140" customFormat="1" ht="15" customHeight="1" x14ac:dyDescent="0.2">
      <c r="D739" s="190"/>
      <c r="J739" s="191"/>
      <c r="K739" s="191"/>
      <c r="L739" s="191"/>
      <c r="M739" s="192"/>
      <c r="N739" s="192"/>
      <c r="O739" s="193"/>
    </row>
    <row r="740" spans="4:15" s="140" customFormat="1" ht="15" customHeight="1" x14ac:dyDescent="0.2">
      <c r="D740" s="190"/>
      <c r="J740" s="191"/>
      <c r="K740" s="191"/>
      <c r="L740" s="191"/>
      <c r="M740" s="192"/>
      <c r="N740" s="192"/>
      <c r="O740" s="193"/>
    </row>
    <row r="741" spans="4:15" s="140" customFormat="1" ht="15" customHeight="1" x14ac:dyDescent="0.2">
      <c r="D741" s="190"/>
      <c r="J741" s="191"/>
      <c r="K741" s="191"/>
      <c r="L741" s="191"/>
      <c r="M741" s="192"/>
      <c r="N741" s="192"/>
      <c r="O741" s="193"/>
    </row>
    <row r="742" spans="4:15" s="140" customFormat="1" ht="15" customHeight="1" x14ac:dyDescent="0.2">
      <c r="D742" s="190"/>
      <c r="J742" s="191"/>
      <c r="K742" s="191"/>
      <c r="L742" s="191"/>
      <c r="M742" s="192"/>
      <c r="N742" s="192"/>
      <c r="O742" s="193"/>
    </row>
    <row r="743" spans="4:15" s="140" customFormat="1" ht="15" customHeight="1" x14ac:dyDescent="0.2">
      <c r="D743" s="190"/>
      <c r="J743" s="191"/>
      <c r="K743" s="191"/>
      <c r="L743" s="191"/>
      <c r="M743" s="192"/>
      <c r="N743" s="192"/>
      <c r="O743" s="193"/>
    </row>
    <row r="744" spans="4:15" s="140" customFormat="1" ht="15" customHeight="1" x14ac:dyDescent="0.2">
      <c r="D744" s="190"/>
      <c r="J744" s="191"/>
      <c r="K744" s="191"/>
      <c r="L744" s="191"/>
      <c r="M744" s="192"/>
      <c r="N744" s="192"/>
      <c r="O744" s="193"/>
    </row>
    <row r="745" spans="4:15" s="140" customFormat="1" ht="15" customHeight="1" x14ac:dyDescent="0.2">
      <c r="D745" s="190"/>
      <c r="J745" s="191"/>
      <c r="K745" s="191"/>
      <c r="L745" s="191"/>
      <c r="M745" s="192"/>
      <c r="N745" s="192"/>
      <c r="O745" s="193"/>
    </row>
    <row r="746" spans="4:15" s="140" customFormat="1" ht="15" customHeight="1" x14ac:dyDescent="0.2">
      <c r="D746" s="190"/>
      <c r="J746" s="191"/>
      <c r="K746" s="191"/>
      <c r="L746" s="191"/>
      <c r="M746" s="192"/>
      <c r="N746" s="192"/>
      <c r="O746" s="193"/>
    </row>
    <row r="747" spans="4:15" s="140" customFormat="1" ht="15" customHeight="1" x14ac:dyDescent="0.2">
      <c r="D747" s="190"/>
      <c r="J747" s="191"/>
      <c r="K747" s="191"/>
      <c r="L747" s="191"/>
      <c r="M747" s="192"/>
      <c r="N747" s="192"/>
      <c r="O747" s="193"/>
    </row>
    <row r="748" spans="4:15" s="140" customFormat="1" ht="15" customHeight="1" x14ac:dyDescent="0.2">
      <c r="D748" s="190"/>
      <c r="J748" s="191"/>
      <c r="K748" s="191"/>
      <c r="L748" s="191"/>
      <c r="M748" s="192"/>
      <c r="N748" s="192"/>
      <c r="O748" s="193"/>
    </row>
    <row r="749" spans="4:15" s="140" customFormat="1" ht="15" customHeight="1" x14ac:dyDescent="0.2">
      <c r="D749" s="190"/>
      <c r="J749" s="191"/>
      <c r="K749" s="191"/>
      <c r="L749" s="191"/>
      <c r="M749" s="192"/>
      <c r="N749" s="192"/>
      <c r="O749" s="193"/>
    </row>
    <row r="750" spans="4:15" s="140" customFormat="1" ht="15" customHeight="1" x14ac:dyDescent="0.2">
      <c r="D750" s="190"/>
      <c r="J750" s="191"/>
      <c r="K750" s="191"/>
      <c r="L750" s="191"/>
      <c r="M750" s="192"/>
      <c r="N750" s="192"/>
      <c r="O750" s="193"/>
    </row>
    <row r="751" spans="4:15" s="140" customFormat="1" ht="15" customHeight="1" x14ac:dyDescent="0.2">
      <c r="D751" s="190"/>
      <c r="J751" s="191"/>
      <c r="K751" s="191"/>
      <c r="L751" s="191"/>
      <c r="M751" s="192"/>
      <c r="N751" s="192"/>
      <c r="O751" s="193"/>
    </row>
    <row r="752" spans="4:15" s="140" customFormat="1" ht="15" customHeight="1" x14ac:dyDescent="0.2">
      <c r="D752" s="190"/>
      <c r="J752" s="191"/>
      <c r="K752" s="191"/>
      <c r="L752" s="191"/>
      <c r="M752" s="192"/>
      <c r="N752" s="192"/>
      <c r="O752" s="193"/>
    </row>
    <row r="753" spans="4:15" s="140" customFormat="1" ht="15" customHeight="1" x14ac:dyDescent="0.2">
      <c r="D753" s="190"/>
      <c r="J753" s="191"/>
      <c r="K753" s="191"/>
      <c r="L753" s="191"/>
      <c r="M753" s="192"/>
      <c r="N753" s="192"/>
      <c r="O753" s="193"/>
    </row>
    <row r="754" spans="4:15" s="140" customFormat="1" ht="15" customHeight="1" x14ac:dyDescent="0.2">
      <c r="D754" s="190"/>
      <c r="J754" s="191"/>
      <c r="K754" s="191"/>
      <c r="L754" s="191"/>
      <c r="M754" s="192"/>
      <c r="N754" s="192"/>
      <c r="O754" s="193"/>
    </row>
    <row r="755" spans="4:15" s="140" customFormat="1" ht="15" customHeight="1" x14ac:dyDescent="0.2">
      <c r="D755" s="190"/>
      <c r="J755" s="191"/>
      <c r="K755" s="191"/>
      <c r="L755" s="191"/>
      <c r="M755" s="192"/>
      <c r="N755" s="192"/>
      <c r="O755" s="193"/>
    </row>
    <row r="756" spans="4:15" s="140" customFormat="1" ht="15" customHeight="1" x14ac:dyDescent="0.2">
      <c r="D756" s="190"/>
      <c r="J756" s="191"/>
      <c r="K756" s="191"/>
      <c r="L756" s="191"/>
      <c r="M756" s="192"/>
      <c r="N756" s="192"/>
      <c r="O756" s="193"/>
    </row>
    <row r="757" spans="4:15" s="140" customFormat="1" ht="15" customHeight="1" x14ac:dyDescent="0.2">
      <c r="D757" s="190"/>
      <c r="J757" s="191"/>
      <c r="K757" s="191"/>
      <c r="L757" s="191"/>
      <c r="M757" s="192"/>
      <c r="N757" s="192"/>
      <c r="O757" s="193"/>
    </row>
    <row r="758" spans="4:15" s="140" customFormat="1" ht="15" customHeight="1" x14ac:dyDescent="0.2">
      <c r="D758" s="190"/>
      <c r="J758" s="191"/>
      <c r="K758" s="191"/>
      <c r="L758" s="191"/>
      <c r="M758" s="192"/>
      <c r="N758" s="192"/>
      <c r="O758" s="193"/>
    </row>
    <row r="759" spans="4:15" s="140" customFormat="1" ht="15" customHeight="1" x14ac:dyDescent="0.2">
      <c r="D759" s="190"/>
      <c r="J759" s="191"/>
      <c r="K759" s="191"/>
      <c r="L759" s="191"/>
      <c r="M759" s="192"/>
      <c r="N759" s="192"/>
      <c r="O759" s="193"/>
    </row>
    <row r="760" spans="4:15" s="140" customFormat="1" ht="15" customHeight="1" x14ac:dyDescent="0.2">
      <c r="D760" s="190"/>
      <c r="J760" s="191"/>
      <c r="K760" s="191"/>
      <c r="L760" s="191"/>
      <c r="M760" s="192"/>
      <c r="N760" s="192"/>
      <c r="O760" s="193"/>
    </row>
    <row r="761" spans="4:15" s="140" customFormat="1" ht="15" customHeight="1" x14ac:dyDescent="0.2">
      <c r="D761" s="190"/>
      <c r="J761" s="191"/>
      <c r="K761" s="191"/>
      <c r="L761" s="191"/>
      <c r="M761" s="192"/>
      <c r="N761" s="192"/>
      <c r="O761" s="193"/>
    </row>
    <row r="762" spans="4:15" s="140" customFormat="1" ht="15" customHeight="1" x14ac:dyDescent="0.2">
      <c r="D762" s="190"/>
      <c r="J762" s="191"/>
      <c r="K762" s="191"/>
      <c r="L762" s="191"/>
      <c r="M762" s="192"/>
      <c r="N762" s="192"/>
      <c r="O762" s="193"/>
    </row>
    <row r="763" spans="4:15" s="140" customFormat="1" ht="15" customHeight="1" x14ac:dyDescent="0.2">
      <c r="D763" s="190"/>
      <c r="J763" s="191"/>
      <c r="K763" s="191"/>
      <c r="L763" s="191"/>
      <c r="M763" s="192"/>
      <c r="N763" s="192"/>
      <c r="O763" s="193"/>
    </row>
    <row r="764" spans="4:15" s="140" customFormat="1" ht="15" customHeight="1" x14ac:dyDescent="0.2">
      <c r="D764" s="190"/>
      <c r="J764" s="191"/>
      <c r="K764" s="191"/>
      <c r="L764" s="191"/>
      <c r="M764" s="192"/>
      <c r="N764" s="192"/>
      <c r="O764" s="193"/>
    </row>
    <row r="765" spans="4:15" s="140" customFormat="1" ht="15" customHeight="1" x14ac:dyDescent="0.2">
      <c r="D765" s="190"/>
      <c r="J765" s="191"/>
      <c r="K765" s="191"/>
      <c r="L765" s="191"/>
      <c r="M765" s="192"/>
      <c r="N765" s="192"/>
      <c r="O765" s="193"/>
    </row>
    <row r="766" spans="4:15" s="140" customFormat="1" ht="15" customHeight="1" x14ac:dyDescent="0.2">
      <c r="D766" s="190"/>
      <c r="J766" s="191"/>
      <c r="K766" s="191"/>
      <c r="L766" s="191"/>
      <c r="M766" s="192"/>
      <c r="N766" s="192"/>
      <c r="O766" s="193"/>
    </row>
    <row r="767" spans="4:15" s="140" customFormat="1" ht="15" customHeight="1" x14ac:dyDescent="0.2">
      <c r="D767" s="190"/>
      <c r="J767" s="191"/>
      <c r="K767" s="191"/>
      <c r="L767" s="191"/>
      <c r="M767" s="192"/>
      <c r="N767" s="192"/>
      <c r="O767" s="193"/>
    </row>
    <row r="768" spans="4:15" s="140" customFormat="1" ht="15" customHeight="1" x14ac:dyDescent="0.2">
      <c r="D768" s="190"/>
      <c r="J768" s="191"/>
      <c r="K768" s="191"/>
      <c r="L768" s="191"/>
      <c r="M768" s="192"/>
      <c r="N768" s="192"/>
      <c r="O768" s="193"/>
    </row>
    <row r="769" spans="4:15" s="140" customFormat="1" ht="15" customHeight="1" x14ac:dyDescent="0.2">
      <c r="D769" s="190"/>
      <c r="J769" s="191"/>
      <c r="K769" s="191"/>
      <c r="L769" s="191"/>
      <c r="M769" s="192"/>
      <c r="N769" s="192"/>
      <c r="O769" s="193"/>
    </row>
    <row r="770" spans="4:15" s="140" customFormat="1" ht="15" customHeight="1" x14ac:dyDescent="0.2">
      <c r="D770" s="190"/>
      <c r="J770" s="191"/>
      <c r="K770" s="191"/>
      <c r="L770" s="191"/>
      <c r="M770" s="192"/>
      <c r="N770" s="192"/>
      <c r="O770" s="193"/>
    </row>
    <row r="771" spans="4:15" s="140" customFormat="1" ht="15" customHeight="1" x14ac:dyDescent="0.2">
      <c r="D771" s="190"/>
      <c r="J771" s="191"/>
      <c r="K771" s="191"/>
      <c r="L771" s="191"/>
      <c r="M771" s="192"/>
      <c r="N771" s="192"/>
      <c r="O771" s="193"/>
    </row>
    <row r="772" spans="4:15" s="140" customFormat="1" ht="15" customHeight="1" x14ac:dyDescent="0.2">
      <c r="D772" s="190"/>
      <c r="J772" s="191"/>
      <c r="K772" s="191"/>
      <c r="L772" s="191"/>
      <c r="M772" s="192"/>
      <c r="N772" s="192"/>
      <c r="O772" s="193"/>
    </row>
    <row r="773" spans="4:15" s="140" customFormat="1" ht="15" customHeight="1" x14ac:dyDescent="0.2">
      <c r="D773" s="190"/>
      <c r="J773" s="191"/>
      <c r="K773" s="191"/>
      <c r="L773" s="191"/>
      <c r="M773" s="192"/>
      <c r="N773" s="192"/>
      <c r="O773" s="193"/>
    </row>
    <row r="774" spans="4:15" s="140" customFormat="1" ht="15" customHeight="1" x14ac:dyDescent="0.2">
      <c r="D774" s="190"/>
      <c r="J774" s="191"/>
      <c r="K774" s="191"/>
      <c r="L774" s="191"/>
      <c r="M774" s="192"/>
      <c r="N774" s="192"/>
      <c r="O774" s="193"/>
    </row>
    <row r="775" spans="4:15" s="140" customFormat="1" ht="15" customHeight="1" x14ac:dyDescent="0.2">
      <c r="D775" s="190"/>
      <c r="J775" s="191"/>
      <c r="K775" s="191"/>
      <c r="L775" s="191"/>
      <c r="M775" s="192"/>
      <c r="N775" s="192"/>
      <c r="O775" s="193"/>
    </row>
    <row r="776" spans="4:15" s="140" customFormat="1" ht="15" customHeight="1" x14ac:dyDescent="0.2">
      <c r="D776" s="190"/>
      <c r="J776" s="191"/>
      <c r="K776" s="191"/>
      <c r="L776" s="191"/>
      <c r="M776" s="192"/>
      <c r="N776" s="192"/>
      <c r="O776" s="193"/>
    </row>
    <row r="777" spans="4:15" s="140" customFormat="1" ht="15" customHeight="1" x14ac:dyDescent="0.2">
      <c r="D777" s="190"/>
      <c r="J777" s="191"/>
      <c r="K777" s="191"/>
      <c r="L777" s="191"/>
      <c r="M777" s="192"/>
      <c r="N777" s="192"/>
      <c r="O777" s="193"/>
    </row>
    <row r="778" spans="4:15" s="140" customFormat="1" ht="15" customHeight="1" x14ac:dyDescent="0.2">
      <c r="D778" s="190"/>
      <c r="J778" s="191"/>
      <c r="K778" s="191"/>
      <c r="L778" s="191"/>
      <c r="M778" s="192"/>
      <c r="N778" s="192"/>
      <c r="O778" s="193"/>
    </row>
    <row r="779" spans="4:15" s="140" customFormat="1" ht="15" customHeight="1" x14ac:dyDescent="0.2">
      <c r="D779" s="190"/>
      <c r="J779" s="191"/>
      <c r="K779" s="191"/>
      <c r="L779" s="191"/>
      <c r="M779" s="192"/>
      <c r="N779" s="192"/>
      <c r="O779" s="193"/>
    </row>
    <row r="780" spans="4:15" s="140" customFormat="1" ht="15" customHeight="1" x14ac:dyDescent="0.2">
      <c r="D780" s="190"/>
      <c r="J780" s="191"/>
      <c r="K780" s="191"/>
      <c r="L780" s="191"/>
      <c r="M780" s="192"/>
      <c r="N780" s="192"/>
      <c r="O780" s="193"/>
    </row>
    <row r="781" spans="4:15" s="140" customFormat="1" ht="15" customHeight="1" x14ac:dyDescent="0.2">
      <c r="D781" s="190"/>
      <c r="J781" s="191"/>
      <c r="K781" s="191"/>
      <c r="L781" s="191"/>
      <c r="M781" s="192"/>
      <c r="N781" s="192"/>
      <c r="O781" s="193"/>
    </row>
    <row r="782" spans="4:15" s="140" customFormat="1" ht="15" customHeight="1" x14ac:dyDescent="0.2">
      <c r="D782" s="190"/>
      <c r="J782" s="191"/>
      <c r="K782" s="191"/>
      <c r="L782" s="191"/>
      <c r="M782" s="192"/>
      <c r="N782" s="192"/>
      <c r="O782" s="193"/>
    </row>
    <row r="783" spans="4:15" s="140" customFormat="1" ht="15" customHeight="1" x14ac:dyDescent="0.2">
      <c r="D783" s="190"/>
      <c r="J783" s="191"/>
      <c r="K783" s="191"/>
      <c r="L783" s="191"/>
      <c r="M783" s="192"/>
      <c r="N783" s="192"/>
      <c r="O783" s="193"/>
    </row>
    <row r="784" spans="4:15" s="140" customFormat="1" ht="15" customHeight="1" x14ac:dyDescent="0.2">
      <c r="D784" s="190"/>
      <c r="J784" s="191"/>
      <c r="K784" s="191"/>
      <c r="L784" s="191"/>
      <c r="M784" s="192"/>
      <c r="N784" s="192"/>
      <c r="O784" s="193"/>
    </row>
    <row r="785" spans="4:15" s="140" customFormat="1" ht="15" customHeight="1" x14ac:dyDescent="0.2">
      <c r="D785" s="190"/>
      <c r="J785" s="191"/>
      <c r="K785" s="191"/>
      <c r="L785" s="191"/>
      <c r="M785" s="192"/>
      <c r="N785" s="192"/>
      <c r="O785" s="193"/>
    </row>
    <row r="786" spans="4:15" s="140" customFormat="1" ht="15" customHeight="1" x14ac:dyDescent="0.2">
      <c r="D786" s="190"/>
      <c r="J786" s="191"/>
      <c r="K786" s="191"/>
      <c r="L786" s="191"/>
      <c r="M786" s="192"/>
      <c r="N786" s="192"/>
      <c r="O786" s="193"/>
    </row>
    <row r="787" spans="4:15" s="140" customFormat="1" ht="15" customHeight="1" x14ac:dyDescent="0.2">
      <c r="D787" s="190"/>
      <c r="J787" s="191"/>
      <c r="K787" s="191"/>
      <c r="L787" s="191"/>
      <c r="M787" s="192"/>
      <c r="N787" s="192"/>
      <c r="O787" s="193"/>
    </row>
    <row r="788" spans="4:15" s="140" customFormat="1" ht="15" customHeight="1" x14ac:dyDescent="0.2">
      <c r="D788" s="190"/>
      <c r="J788" s="191"/>
      <c r="K788" s="191"/>
      <c r="L788" s="191"/>
      <c r="M788" s="192"/>
      <c r="N788" s="192"/>
      <c r="O788" s="193"/>
    </row>
    <row r="789" spans="4:15" s="140" customFormat="1" ht="15" customHeight="1" x14ac:dyDescent="0.2">
      <c r="D789" s="190"/>
      <c r="J789" s="191"/>
      <c r="K789" s="191"/>
      <c r="L789" s="191"/>
      <c r="M789" s="192"/>
      <c r="N789" s="192"/>
      <c r="O789" s="193"/>
    </row>
    <row r="790" spans="4:15" s="140" customFormat="1" ht="15" customHeight="1" x14ac:dyDescent="0.2">
      <c r="D790" s="190"/>
      <c r="J790" s="191"/>
      <c r="K790" s="191"/>
      <c r="L790" s="191"/>
      <c r="M790" s="192"/>
      <c r="N790" s="192"/>
      <c r="O790" s="193"/>
    </row>
    <row r="791" spans="4:15" s="140" customFormat="1" ht="15" customHeight="1" x14ac:dyDescent="0.2">
      <c r="D791" s="190"/>
      <c r="J791" s="191"/>
      <c r="K791" s="191"/>
      <c r="L791" s="191"/>
      <c r="M791" s="192"/>
      <c r="N791" s="192"/>
      <c r="O791" s="193"/>
    </row>
    <row r="792" spans="4:15" s="140" customFormat="1" ht="15" customHeight="1" x14ac:dyDescent="0.2">
      <c r="D792" s="190"/>
      <c r="J792" s="191"/>
      <c r="K792" s="191"/>
      <c r="L792" s="191"/>
      <c r="M792" s="192"/>
      <c r="N792" s="192"/>
      <c r="O792" s="193"/>
    </row>
    <row r="793" spans="4:15" s="140" customFormat="1" ht="15" customHeight="1" x14ac:dyDescent="0.2">
      <c r="D793" s="190"/>
      <c r="J793" s="191"/>
      <c r="K793" s="191"/>
      <c r="L793" s="191"/>
      <c r="M793" s="192"/>
      <c r="N793" s="192"/>
      <c r="O793" s="193"/>
    </row>
    <row r="794" spans="4:15" s="140" customFormat="1" ht="15" customHeight="1" x14ac:dyDescent="0.2">
      <c r="D794" s="190"/>
      <c r="J794" s="191"/>
      <c r="K794" s="191"/>
      <c r="L794" s="191"/>
      <c r="M794" s="192"/>
      <c r="N794" s="192"/>
      <c r="O794" s="193"/>
    </row>
    <row r="795" spans="4:15" s="140" customFormat="1" ht="15" customHeight="1" x14ac:dyDescent="0.2">
      <c r="D795" s="190"/>
      <c r="J795" s="191"/>
      <c r="K795" s="191"/>
      <c r="L795" s="191"/>
      <c r="M795" s="192"/>
      <c r="N795" s="192"/>
      <c r="O795" s="193"/>
    </row>
    <row r="796" spans="4:15" s="140" customFormat="1" ht="15" customHeight="1" x14ac:dyDescent="0.2">
      <c r="D796" s="190"/>
      <c r="J796" s="191"/>
      <c r="K796" s="191"/>
      <c r="L796" s="191"/>
      <c r="M796" s="192"/>
      <c r="N796" s="192"/>
      <c r="O796" s="193"/>
    </row>
    <row r="797" spans="4:15" s="140" customFormat="1" ht="15" customHeight="1" x14ac:dyDescent="0.2">
      <c r="D797" s="190"/>
      <c r="J797" s="191"/>
      <c r="K797" s="191"/>
      <c r="L797" s="191"/>
      <c r="M797" s="192"/>
      <c r="N797" s="192"/>
      <c r="O797" s="193"/>
    </row>
    <row r="798" spans="4:15" s="140" customFormat="1" ht="15" customHeight="1" x14ac:dyDescent="0.2">
      <c r="D798" s="190"/>
      <c r="J798" s="191"/>
      <c r="K798" s="191"/>
      <c r="L798" s="191"/>
      <c r="M798" s="192"/>
      <c r="N798" s="192"/>
      <c r="O798" s="193"/>
    </row>
    <row r="799" spans="4:15" s="140" customFormat="1" ht="15" customHeight="1" x14ac:dyDescent="0.2">
      <c r="D799" s="190"/>
      <c r="J799" s="191"/>
      <c r="K799" s="191"/>
      <c r="L799" s="191"/>
      <c r="M799" s="192"/>
      <c r="N799" s="192"/>
      <c r="O799" s="193"/>
    </row>
    <row r="800" spans="4:15" s="140" customFormat="1" ht="15" customHeight="1" x14ac:dyDescent="0.2">
      <c r="D800" s="190"/>
      <c r="J800" s="191"/>
      <c r="K800" s="191"/>
      <c r="L800" s="191"/>
      <c r="M800" s="192"/>
      <c r="N800" s="192"/>
      <c r="O800" s="193"/>
    </row>
    <row r="801" spans="4:15" s="140" customFormat="1" ht="15" customHeight="1" x14ac:dyDescent="0.2">
      <c r="D801" s="190"/>
      <c r="J801" s="191"/>
      <c r="K801" s="191"/>
      <c r="L801" s="191"/>
      <c r="M801" s="192"/>
      <c r="N801" s="192"/>
      <c r="O801" s="193"/>
    </row>
    <row r="802" spans="4:15" s="140" customFormat="1" ht="15" customHeight="1" x14ac:dyDescent="0.2">
      <c r="D802" s="190"/>
      <c r="J802" s="191"/>
      <c r="K802" s="191"/>
      <c r="L802" s="191"/>
      <c r="M802" s="192"/>
      <c r="N802" s="192"/>
      <c r="O802" s="193"/>
    </row>
    <row r="803" spans="4:15" s="140" customFormat="1" ht="15" customHeight="1" x14ac:dyDescent="0.2">
      <c r="D803" s="190"/>
      <c r="J803" s="191"/>
      <c r="K803" s="191"/>
      <c r="L803" s="191"/>
      <c r="M803" s="192"/>
      <c r="N803" s="192"/>
      <c r="O803" s="193"/>
    </row>
    <row r="804" spans="4:15" s="140" customFormat="1" ht="15" customHeight="1" x14ac:dyDescent="0.2">
      <c r="D804" s="190"/>
      <c r="J804" s="191"/>
      <c r="K804" s="191"/>
      <c r="L804" s="191"/>
      <c r="M804" s="192"/>
      <c r="N804" s="192"/>
      <c r="O804" s="193"/>
    </row>
    <row r="805" spans="4:15" s="140" customFormat="1" ht="15" customHeight="1" x14ac:dyDescent="0.2">
      <c r="D805" s="190"/>
      <c r="J805" s="191"/>
      <c r="K805" s="191"/>
      <c r="L805" s="191"/>
      <c r="M805" s="192"/>
      <c r="N805" s="192"/>
      <c r="O805" s="193"/>
    </row>
    <row r="806" spans="4:15" s="140" customFormat="1" ht="15" customHeight="1" x14ac:dyDescent="0.2">
      <c r="D806" s="190"/>
      <c r="J806" s="191"/>
      <c r="K806" s="191"/>
      <c r="L806" s="191"/>
      <c r="M806" s="192"/>
      <c r="N806" s="192"/>
      <c r="O806" s="193"/>
    </row>
    <row r="807" spans="4:15" s="140" customFormat="1" ht="15" customHeight="1" x14ac:dyDescent="0.2">
      <c r="D807" s="190"/>
      <c r="J807" s="191"/>
      <c r="K807" s="191"/>
      <c r="L807" s="191"/>
      <c r="M807" s="192"/>
      <c r="N807" s="192"/>
      <c r="O807" s="193"/>
    </row>
    <row r="808" spans="4:15" s="140" customFormat="1" ht="15" customHeight="1" x14ac:dyDescent="0.2">
      <c r="D808" s="190"/>
      <c r="J808" s="191"/>
      <c r="K808" s="191"/>
      <c r="L808" s="191"/>
      <c r="M808" s="192"/>
      <c r="N808" s="192"/>
      <c r="O808" s="193"/>
    </row>
    <row r="809" spans="4:15" s="140" customFormat="1" ht="15" customHeight="1" x14ac:dyDescent="0.2">
      <c r="D809" s="190"/>
      <c r="J809" s="191"/>
      <c r="K809" s="191"/>
      <c r="L809" s="191"/>
      <c r="M809" s="192"/>
      <c r="N809" s="192"/>
      <c r="O809" s="193"/>
    </row>
    <row r="810" spans="4:15" s="140" customFormat="1" ht="15" customHeight="1" x14ac:dyDescent="0.2">
      <c r="D810" s="190"/>
      <c r="J810" s="191"/>
      <c r="K810" s="191"/>
      <c r="L810" s="191"/>
      <c r="M810" s="192"/>
      <c r="N810" s="192"/>
      <c r="O810" s="193"/>
    </row>
    <row r="811" spans="4:15" s="140" customFormat="1" ht="15" customHeight="1" x14ac:dyDescent="0.2">
      <c r="D811" s="190"/>
      <c r="J811" s="191"/>
      <c r="K811" s="191"/>
      <c r="L811" s="191"/>
      <c r="M811" s="192"/>
      <c r="N811" s="192"/>
      <c r="O811" s="193"/>
    </row>
    <row r="812" spans="4:15" s="140" customFormat="1" ht="15" customHeight="1" x14ac:dyDescent="0.2">
      <c r="D812" s="190"/>
      <c r="J812" s="191"/>
      <c r="K812" s="191"/>
      <c r="L812" s="191"/>
      <c r="M812" s="192"/>
      <c r="N812" s="192"/>
      <c r="O812" s="193"/>
    </row>
    <row r="813" spans="4:15" s="140" customFormat="1" ht="15" customHeight="1" x14ac:dyDescent="0.2">
      <c r="D813" s="190"/>
      <c r="J813" s="191"/>
      <c r="K813" s="191"/>
      <c r="L813" s="191"/>
      <c r="M813" s="192"/>
      <c r="N813" s="192"/>
      <c r="O813" s="193"/>
    </row>
    <row r="814" spans="4:15" s="140" customFormat="1" ht="15" customHeight="1" x14ac:dyDescent="0.2">
      <c r="D814" s="190"/>
      <c r="J814" s="191"/>
      <c r="K814" s="191"/>
      <c r="L814" s="191"/>
      <c r="M814" s="192"/>
      <c r="N814" s="192"/>
      <c r="O814" s="193"/>
    </row>
    <row r="815" spans="4:15" s="140" customFormat="1" ht="15" customHeight="1" x14ac:dyDescent="0.2">
      <c r="D815" s="190"/>
      <c r="J815" s="191"/>
      <c r="K815" s="191"/>
      <c r="L815" s="191"/>
      <c r="M815" s="192"/>
      <c r="N815" s="192"/>
      <c r="O815" s="193"/>
    </row>
    <row r="816" spans="4:15" s="140" customFormat="1" ht="15" customHeight="1" x14ac:dyDescent="0.2">
      <c r="D816" s="190"/>
      <c r="J816" s="191"/>
      <c r="K816" s="191"/>
      <c r="L816" s="191"/>
      <c r="M816" s="192"/>
      <c r="N816" s="192"/>
      <c r="O816" s="193"/>
    </row>
    <row r="817" spans="4:15" s="140" customFormat="1" ht="15" customHeight="1" x14ac:dyDescent="0.2">
      <c r="D817" s="190"/>
      <c r="J817" s="191"/>
      <c r="K817" s="191"/>
      <c r="L817" s="191"/>
      <c r="M817" s="192"/>
      <c r="N817" s="192"/>
      <c r="O817" s="193"/>
    </row>
    <row r="818" spans="4:15" s="140" customFormat="1" ht="15" customHeight="1" x14ac:dyDescent="0.2">
      <c r="D818" s="190"/>
      <c r="J818" s="191"/>
      <c r="K818" s="191"/>
      <c r="L818" s="191"/>
      <c r="M818" s="192"/>
      <c r="N818" s="192"/>
      <c r="O818" s="193"/>
    </row>
    <row r="819" spans="4:15" s="140" customFormat="1" ht="15" customHeight="1" x14ac:dyDescent="0.2">
      <c r="D819" s="190"/>
      <c r="J819" s="191"/>
      <c r="K819" s="191"/>
      <c r="L819" s="191"/>
      <c r="M819" s="192"/>
      <c r="N819" s="192"/>
      <c r="O819" s="193"/>
    </row>
    <row r="820" spans="4:15" s="140" customFormat="1" ht="15" customHeight="1" x14ac:dyDescent="0.2">
      <c r="D820" s="190"/>
      <c r="J820" s="191"/>
      <c r="K820" s="191"/>
      <c r="L820" s="191"/>
      <c r="M820" s="192"/>
      <c r="N820" s="192"/>
      <c r="O820" s="193"/>
    </row>
    <row r="821" spans="4:15" s="140" customFormat="1" ht="15" customHeight="1" x14ac:dyDescent="0.2">
      <c r="D821" s="190"/>
      <c r="J821" s="191"/>
      <c r="K821" s="191"/>
      <c r="L821" s="191"/>
      <c r="M821" s="192"/>
      <c r="N821" s="192"/>
      <c r="O821" s="193"/>
    </row>
    <row r="822" spans="4:15" s="140" customFormat="1" ht="15" customHeight="1" x14ac:dyDescent="0.2">
      <c r="D822" s="190"/>
      <c r="J822" s="191"/>
      <c r="K822" s="191"/>
      <c r="L822" s="191"/>
      <c r="M822" s="192"/>
      <c r="N822" s="192"/>
      <c r="O822" s="193"/>
    </row>
    <row r="823" spans="4:15" s="140" customFormat="1" ht="15" customHeight="1" x14ac:dyDescent="0.2">
      <c r="D823" s="190"/>
      <c r="J823" s="191"/>
      <c r="K823" s="191"/>
      <c r="L823" s="191"/>
      <c r="M823" s="192"/>
      <c r="N823" s="192"/>
      <c r="O823" s="193"/>
    </row>
    <row r="824" spans="4:15" s="140" customFormat="1" ht="15" customHeight="1" x14ac:dyDescent="0.2">
      <c r="D824" s="190"/>
      <c r="J824" s="191"/>
      <c r="K824" s="191"/>
      <c r="L824" s="191"/>
      <c r="M824" s="192"/>
      <c r="N824" s="192"/>
      <c r="O824" s="193"/>
    </row>
    <row r="825" spans="4:15" s="140" customFormat="1" ht="15" customHeight="1" x14ac:dyDescent="0.2">
      <c r="D825" s="190"/>
      <c r="J825" s="191"/>
      <c r="K825" s="191"/>
      <c r="L825" s="191"/>
      <c r="M825" s="192"/>
      <c r="N825" s="192"/>
      <c r="O825" s="193"/>
    </row>
    <row r="826" spans="4:15" s="140" customFormat="1" ht="15" customHeight="1" x14ac:dyDescent="0.2">
      <c r="D826" s="190"/>
      <c r="J826" s="191"/>
      <c r="K826" s="191"/>
      <c r="L826" s="191"/>
      <c r="M826" s="192"/>
      <c r="N826" s="192"/>
      <c r="O826" s="193"/>
    </row>
    <row r="827" spans="4:15" s="140" customFormat="1" ht="15" customHeight="1" x14ac:dyDescent="0.2">
      <c r="D827" s="190"/>
      <c r="J827" s="191"/>
      <c r="K827" s="191"/>
      <c r="L827" s="191"/>
      <c r="M827" s="192"/>
      <c r="N827" s="192"/>
      <c r="O827" s="193"/>
    </row>
    <row r="828" spans="4:15" s="140" customFormat="1" ht="15" customHeight="1" x14ac:dyDescent="0.2">
      <c r="D828" s="190"/>
      <c r="J828" s="191"/>
      <c r="K828" s="191"/>
      <c r="L828" s="191"/>
      <c r="M828" s="192"/>
      <c r="N828" s="192"/>
      <c r="O828" s="193"/>
    </row>
    <row r="829" spans="4:15" s="140" customFormat="1" ht="15" customHeight="1" x14ac:dyDescent="0.2">
      <c r="D829" s="190"/>
      <c r="J829" s="191"/>
      <c r="K829" s="191"/>
      <c r="L829" s="191"/>
      <c r="M829" s="192"/>
      <c r="N829" s="192"/>
      <c r="O829" s="193"/>
    </row>
    <row r="830" spans="4:15" s="140" customFormat="1" ht="15" customHeight="1" x14ac:dyDescent="0.2">
      <c r="D830" s="190"/>
      <c r="J830" s="191"/>
      <c r="K830" s="191"/>
      <c r="L830" s="191"/>
      <c r="M830" s="192"/>
      <c r="N830" s="192"/>
      <c r="O830" s="193"/>
    </row>
    <row r="831" spans="4:15" s="140" customFormat="1" ht="15" customHeight="1" x14ac:dyDescent="0.2">
      <c r="D831" s="190"/>
      <c r="J831" s="191"/>
      <c r="K831" s="191"/>
      <c r="L831" s="191"/>
      <c r="M831" s="192"/>
      <c r="N831" s="192"/>
      <c r="O831" s="193"/>
    </row>
    <row r="832" spans="4:15" s="140" customFormat="1" ht="15" customHeight="1" x14ac:dyDescent="0.2">
      <c r="D832" s="190"/>
      <c r="J832" s="191"/>
      <c r="K832" s="191"/>
      <c r="L832" s="191"/>
      <c r="M832" s="192"/>
      <c r="N832" s="192"/>
      <c r="O832" s="193"/>
    </row>
    <row r="833" spans="4:15" s="140" customFormat="1" ht="15" customHeight="1" x14ac:dyDescent="0.2">
      <c r="D833" s="190"/>
      <c r="J833" s="191"/>
      <c r="K833" s="191"/>
      <c r="L833" s="191"/>
      <c r="M833" s="192"/>
      <c r="N833" s="192"/>
      <c r="O833" s="193"/>
    </row>
    <row r="834" spans="4:15" s="140" customFormat="1" ht="15" customHeight="1" x14ac:dyDescent="0.2">
      <c r="D834" s="190"/>
      <c r="J834" s="191"/>
      <c r="K834" s="191"/>
      <c r="L834" s="191"/>
      <c r="M834" s="192"/>
      <c r="N834" s="192"/>
      <c r="O834" s="193"/>
    </row>
    <row r="835" spans="4:15" s="140" customFormat="1" ht="15" customHeight="1" x14ac:dyDescent="0.2">
      <c r="D835" s="190"/>
      <c r="J835" s="191"/>
      <c r="K835" s="191"/>
      <c r="L835" s="191"/>
      <c r="M835" s="192"/>
      <c r="N835" s="192"/>
      <c r="O835" s="193"/>
    </row>
    <row r="836" spans="4:15" s="140" customFormat="1" ht="15" customHeight="1" x14ac:dyDescent="0.2">
      <c r="D836" s="190"/>
      <c r="J836" s="191"/>
      <c r="K836" s="191"/>
      <c r="L836" s="191"/>
      <c r="M836" s="192"/>
      <c r="N836" s="192"/>
      <c r="O836" s="193"/>
    </row>
    <row r="837" spans="4:15" s="140" customFormat="1" ht="15" customHeight="1" x14ac:dyDescent="0.2">
      <c r="D837" s="190"/>
      <c r="J837" s="191"/>
      <c r="K837" s="191"/>
      <c r="L837" s="191"/>
      <c r="M837" s="192"/>
      <c r="N837" s="192"/>
      <c r="O837" s="193"/>
    </row>
    <row r="838" spans="4:15" s="140" customFormat="1" ht="15" customHeight="1" x14ac:dyDescent="0.2">
      <c r="D838" s="190"/>
      <c r="J838" s="191"/>
      <c r="K838" s="191"/>
      <c r="L838" s="191"/>
      <c r="M838" s="192"/>
      <c r="N838" s="192"/>
      <c r="O838" s="193"/>
    </row>
    <row r="839" spans="4:15" s="140" customFormat="1" ht="15" customHeight="1" x14ac:dyDescent="0.2">
      <c r="D839" s="190"/>
      <c r="J839" s="191"/>
      <c r="K839" s="191"/>
      <c r="L839" s="191"/>
      <c r="M839" s="192"/>
      <c r="N839" s="192"/>
      <c r="O839" s="193"/>
    </row>
    <row r="840" spans="4:15" s="140" customFormat="1" ht="15" customHeight="1" x14ac:dyDescent="0.2">
      <c r="D840" s="190"/>
      <c r="J840" s="191"/>
      <c r="K840" s="191"/>
      <c r="L840" s="191"/>
      <c r="M840" s="192"/>
      <c r="N840" s="192"/>
      <c r="O840" s="193"/>
    </row>
    <row r="841" spans="4:15" s="140" customFormat="1" ht="15" customHeight="1" x14ac:dyDescent="0.2">
      <c r="D841" s="190"/>
      <c r="J841" s="191"/>
      <c r="K841" s="191"/>
      <c r="L841" s="191"/>
      <c r="M841" s="192"/>
      <c r="N841" s="192"/>
      <c r="O841" s="193"/>
    </row>
    <row r="842" spans="4:15" s="140" customFormat="1" ht="15" customHeight="1" x14ac:dyDescent="0.2">
      <c r="D842" s="190"/>
      <c r="J842" s="191"/>
      <c r="K842" s="191"/>
      <c r="L842" s="191"/>
      <c r="M842" s="192"/>
      <c r="N842" s="192"/>
      <c r="O842" s="193"/>
    </row>
    <row r="843" spans="4:15" s="140" customFormat="1" ht="15" customHeight="1" x14ac:dyDescent="0.2">
      <c r="D843" s="190"/>
      <c r="J843" s="191"/>
      <c r="K843" s="191"/>
      <c r="L843" s="191"/>
      <c r="M843" s="192"/>
      <c r="N843" s="192"/>
      <c r="O843" s="193"/>
    </row>
    <row r="844" spans="4:15" s="140" customFormat="1" ht="15" customHeight="1" x14ac:dyDescent="0.2">
      <c r="D844" s="190"/>
      <c r="J844" s="191"/>
      <c r="K844" s="191"/>
      <c r="L844" s="191"/>
      <c r="M844" s="192"/>
      <c r="N844" s="192"/>
      <c r="O844" s="193"/>
    </row>
    <row r="845" spans="4:15" s="140" customFormat="1" ht="15" customHeight="1" x14ac:dyDescent="0.2">
      <c r="D845" s="190"/>
      <c r="J845" s="191"/>
      <c r="K845" s="191"/>
      <c r="L845" s="191"/>
      <c r="M845" s="192"/>
      <c r="N845" s="192"/>
      <c r="O845" s="193"/>
    </row>
    <row r="846" spans="4:15" s="140" customFormat="1" ht="15" customHeight="1" x14ac:dyDescent="0.2">
      <c r="D846" s="190"/>
      <c r="J846" s="191"/>
      <c r="K846" s="191"/>
      <c r="L846" s="191"/>
      <c r="M846" s="192"/>
      <c r="N846" s="192"/>
      <c r="O846" s="193"/>
    </row>
    <row r="847" spans="4:15" s="140" customFormat="1" ht="15" customHeight="1" x14ac:dyDescent="0.2">
      <c r="D847" s="190"/>
      <c r="J847" s="191"/>
      <c r="K847" s="191"/>
      <c r="L847" s="191"/>
      <c r="M847" s="192"/>
      <c r="N847" s="192"/>
      <c r="O847" s="193"/>
    </row>
    <row r="848" spans="4:15" s="140" customFormat="1" ht="15" customHeight="1" x14ac:dyDescent="0.2">
      <c r="D848" s="190"/>
      <c r="J848" s="191"/>
      <c r="K848" s="191"/>
      <c r="L848" s="191"/>
      <c r="M848" s="192"/>
      <c r="N848" s="192"/>
      <c r="O848" s="193"/>
    </row>
    <row r="849" spans="4:15" s="140" customFormat="1" ht="15" customHeight="1" x14ac:dyDescent="0.2">
      <c r="D849" s="190"/>
      <c r="J849" s="191"/>
      <c r="K849" s="191"/>
      <c r="L849" s="191"/>
      <c r="M849" s="192"/>
      <c r="N849" s="192"/>
      <c r="O849" s="193"/>
    </row>
    <row r="850" spans="4:15" s="140" customFormat="1" ht="15" customHeight="1" x14ac:dyDescent="0.2">
      <c r="D850" s="190"/>
      <c r="J850" s="191"/>
      <c r="K850" s="191"/>
      <c r="L850" s="191"/>
      <c r="M850" s="192"/>
      <c r="N850" s="192"/>
      <c r="O850" s="193"/>
    </row>
    <row r="851" spans="4:15" s="140" customFormat="1" ht="15" customHeight="1" x14ac:dyDescent="0.2">
      <c r="D851" s="190"/>
      <c r="J851" s="191"/>
      <c r="K851" s="191"/>
      <c r="L851" s="191"/>
      <c r="M851" s="192"/>
      <c r="N851" s="192"/>
      <c r="O851" s="193"/>
    </row>
    <row r="852" spans="4:15" s="140" customFormat="1" ht="15" customHeight="1" x14ac:dyDescent="0.2">
      <c r="D852" s="190"/>
      <c r="J852" s="191"/>
      <c r="K852" s="191"/>
      <c r="L852" s="191"/>
      <c r="M852" s="192"/>
      <c r="N852" s="192"/>
      <c r="O852" s="193"/>
    </row>
    <row r="853" spans="4:15" s="140" customFormat="1" ht="15" customHeight="1" x14ac:dyDescent="0.2">
      <c r="D853" s="190"/>
      <c r="J853" s="191"/>
      <c r="K853" s="191"/>
      <c r="L853" s="191"/>
      <c r="M853" s="192"/>
      <c r="N853" s="192"/>
      <c r="O853" s="193"/>
    </row>
    <row r="854" spans="4:15" s="140" customFormat="1" ht="15" customHeight="1" x14ac:dyDescent="0.2">
      <c r="D854" s="190"/>
      <c r="J854" s="191"/>
      <c r="K854" s="191"/>
      <c r="L854" s="191"/>
      <c r="M854" s="192"/>
      <c r="N854" s="192"/>
      <c r="O854" s="193"/>
    </row>
    <row r="855" spans="4:15" s="140" customFormat="1" ht="15" customHeight="1" x14ac:dyDescent="0.2">
      <c r="D855" s="190"/>
      <c r="J855" s="191"/>
      <c r="K855" s="191"/>
      <c r="L855" s="191"/>
      <c r="M855" s="192"/>
      <c r="N855" s="192"/>
      <c r="O855" s="193"/>
    </row>
    <row r="856" spans="4:15" s="140" customFormat="1" ht="15" customHeight="1" x14ac:dyDescent="0.2">
      <c r="D856" s="190"/>
      <c r="J856" s="191"/>
      <c r="K856" s="191"/>
      <c r="L856" s="191"/>
      <c r="M856" s="192"/>
      <c r="N856" s="192"/>
      <c r="O856" s="193"/>
    </row>
    <row r="857" spans="4:15" s="140" customFormat="1" ht="15" customHeight="1" x14ac:dyDescent="0.2">
      <c r="D857" s="190"/>
      <c r="J857" s="191"/>
      <c r="K857" s="191"/>
      <c r="L857" s="191"/>
      <c r="M857" s="192"/>
      <c r="N857" s="192"/>
      <c r="O857" s="193"/>
    </row>
    <row r="858" spans="4:15" s="140" customFormat="1" ht="15" customHeight="1" x14ac:dyDescent="0.2">
      <c r="D858" s="190"/>
      <c r="J858" s="191"/>
      <c r="K858" s="191"/>
      <c r="L858" s="191"/>
      <c r="M858" s="192"/>
      <c r="N858" s="192"/>
      <c r="O858" s="193"/>
    </row>
    <row r="859" spans="4:15" s="140" customFormat="1" ht="15" customHeight="1" x14ac:dyDescent="0.2">
      <c r="D859" s="190"/>
      <c r="J859" s="191"/>
      <c r="K859" s="191"/>
      <c r="L859" s="191"/>
      <c r="M859" s="192"/>
      <c r="N859" s="192"/>
      <c r="O859" s="193"/>
    </row>
    <row r="860" spans="4:15" s="140" customFormat="1" ht="15" customHeight="1" x14ac:dyDescent="0.2">
      <c r="D860" s="190"/>
      <c r="J860" s="191"/>
      <c r="K860" s="191"/>
      <c r="L860" s="191"/>
      <c r="M860" s="192"/>
      <c r="N860" s="192"/>
      <c r="O860" s="193"/>
    </row>
    <row r="861" spans="4:15" s="140" customFormat="1" ht="15" customHeight="1" x14ac:dyDescent="0.2">
      <c r="D861" s="190"/>
      <c r="J861" s="191"/>
      <c r="K861" s="191"/>
      <c r="L861" s="191"/>
      <c r="M861" s="192"/>
      <c r="N861" s="192"/>
      <c r="O861" s="193"/>
    </row>
    <row r="862" spans="4:15" s="140" customFormat="1" ht="15" customHeight="1" x14ac:dyDescent="0.2">
      <c r="D862" s="190"/>
      <c r="J862" s="191"/>
      <c r="K862" s="191"/>
      <c r="L862" s="191"/>
      <c r="M862" s="192"/>
      <c r="N862" s="192"/>
      <c r="O862" s="193"/>
    </row>
    <row r="863" spans="4:15" s="140" customFormat="1" ht="15" customHeight="1" x14ac:dyDescent="0.2">
      <c r="D863" s="190"/>
      <c r="J863" s="191"/>
      <c r="K863" s="191"/>
      <c r="L863" s="191"/>
      <c r="M863" s="192"/>
      <c r="N863" s="192"/>
      <c r="O863" s="193"/>
    </row>
    <row r="864" spans="4:15" s="140" customFormat="1" ht="15" customHeight="1" x14ac:dyDescent="0.2">
      <c r="D864" s="190"/>
      <c r="J864" s="191"/>
      <c r="K864" s="191"/>
      <c r="L864" s="191"/>
      <c r="M864" s="192"/>
      <c r="N864" s="192"/>
      <c r="O864" s="193"/>
    </row>
    <row r="865" spans="4:15" s="140" customFormat="1" ht="15" customHeight="1" x14ac:dyDescent="0.2">
      <c r="D865" s="190"/>
      <c r="J865" s="191"/>
      <c r="K865" s="191"/>
      <c r="L865" s="191"/>
      <c r="M865" s="192"/>
      <c r="N865" s="192"/>
      <c r="O865" s="193"/>
    </row>
    <row r="866" spans="4:15" s="140" customFormat="1" ht="15" customHeight="1" x14ac:dyDescent="0.2">
      <c r="D866" s="190"/>
      <c r="J866" s="191"/>
      <c r="K866" s="191"/>
      <c r="L866" s="191"/>
      <c r="M866" s="192"/>
      <c r="N866" s="192"/>
      <c r="O866" s="193"/>
    </row>
    <row r="867" spans="4:15" s="140" customFormat="1" ht="15" customHeight="1" x14ac:dyDescent="0.2">
      <c r="D867" s="190"/>
      <c r="J867" s="191"/>
      <c r="K867" s="191"/>
      <c r="L867" s="191"/>
      <c r="M867" s="192"/>
      <c r="N867" s="192"/>
      <c r="O867" s="193"/>
    </row>
    <row r="868" spans="4:15" s="140" customFormat="1" ht="15" customHeight="1" x14ac:dyDescent="0.2">
      <c r="D868" s="190"/>
      <c r="J868" s="191"/>
      <c r="K868" s="191"/>
      <c r="L868" s="191"/>
      <c r="M868" s="192"/>
      <c r="N868" s="192"/>
      <c r="O868" s="193"/>
    </row>
    <row r="869" spans="4:15" s="140" customFormat="1" ht="15" customHeight="1" x14ac:dyDescent="0.2">
      <c r="D869" s="190"/>
      <c r="J869" s="191"/>
      <c r="K869" s="191"/>
      <c r="L869" s="191"/>
      <c r="M869" s="192"/>
      <c r="N869" s="192"/>
      <c r="O869" s="193"/>
    </row>
    <row r="870" spans="4:15" s="140" customFormat="1" ht="15" customHeight="1" x14ac:dyDescent="0.2">
      <c r="D870" s="190"/>
      <c r="J870" s="191"/>
      <c r="K870" s="191"/>
      <c r="L870" s="191"/>
      <c r="M870" s="192"/>
      <c r="N870" s="192"/>
      <c r="O870" s="193"/>
    </row>
    <row r="871" spans="4:15" s="140" customFormat="1" ht="15" customHeight="1" x14ac:dyDescent="0.2">
      <c r="D871" s="190"/>
      <c r="J871" s="191"/>
      <c r="K871" s="191"/>
      <c r="L871" s="191"/>
      <c r="M871" s="192"/>
      <c r="N871" s="192"/>
      <c r="O871" s="193"/>
    </row>
    <row r="872" spans="4:15" s="140" customFormat="1" ht="15" customHeight="1" x14ac:dyDescent="0.2">
      <c r="D872" s="190"/>
      <c r="J872" s="191"/>
      <c r="K872" s="191"/>
      <c r="L872" s="191"/>
      <c r="M872" s="192"/>
      <c r="N872" s="192"/>
      <c r="O872" s="193"/>
    </row>
    <row r="873" spans="4:15" s="140" customFormat="1" ht="15" customHeight="1" x14ac:dyDescent="0.2">
      <c r="D873" s="190"/>
      <c r="J873" s="191"/>
      <c r="K873" s="191"/>
      <c r="L873" s="191"/>
      <c r="M873" s="192"/>
      <c r="N873" s="192"/>
      <c r="O873" s="193"/>
    </row>
    <row r="874" spans="4:15" s="140" customFormat="1" ht="15" customHeight="1" x14ac:dyDescent="0.2">
      <c r="D874" s="190"/>
      <c r="J874" s="191"/>
      <c r="K874" s="191"/>
      <c r="L874" s="191"/>
      <c r="M874" s="192"/>
      <c r="N874" s="192"/>
      <c r="O874" s="193"/>
    </row>
    <row r="875" spans="4:15" s="140" customFormat="1" ht="15" customHeight="1" x14ac:dyDescent="0.2">
      <c r="D875" s="190"/>
      <c r="J875" s="191"/>
      <c r="K875" s="191"/>
      <c r="L875" s="191"/>
      <c r="M875" s="192"/>
      <c r="N875" s="192"/>
      <c r="O875" s="193"/>
    </row>
    <row r="876" spans="4:15" s="140" customFormat="1" ht="15" customHeight="1" x14ac:dyDescent="0.2">
      <c r="D876" s="190"/>
      <c r="J876" s="191"/>
      <c r="K876" s="191"/>
      <c r="L876" s="191"/>
      <c r="M876" s="192"/>
      <c r="N876" s="192"/>
      <c r="O876" s="193"/>
    </row>
    <row r="877" spans="4:15" s="140" customFormat="1" ht="15" customHeight="1" x14ac:dyDescent="0.2">
      <c r="D877" s="190"/>
      <c r="J877" s="191"/>
      <c r="K877" s="191"/>
      <c r="L877" s="191"/>
      <c r="M877" s="192"/>
      <c r="N877" s="192"/>
      <c r="O877" s="193"/>
    </row>
    <row r="878" spans="4:15" s="140" customFormat="1" ht="15" customHeight="1" x14ac:dyDescent="0.2">
      <c r="D878" s="190"/>
      <c r="J878" s="191"/>
      <c r="K878" s="191"/>
      <c r="L878" s="191"/>
      <c r="M878" s="192"/>
      <c r="N878" s="192"/>
      <c r="O878" s="193"/>
    </row>
    <row r="879" spans="4:15" s="140" customFormat="1" ht="15" customHeight="1" x14ac:dyDescent="0.2">
      <c r="D879" s="190"/>
      <c r="J879" s="191"/>
      <c r="K879" s="191"/>
      <c r="L879" s="191"/>
      <c r="M879" s="192"/>
      <c r="N879" s="192"/>
      <c r="O879" s="193"/>
    </row>
    <row r="880" spans="4:15" s="140" customFormat="1" ht="15" customHeight="1" x14ac:dyDescent="0.2">
      <c r="D880" s="190"/>
      <c r="J880" s="191"/>
      <c r="K880" s="191"/>
      <c r="L880" s="191"/>
      <c r="M880" s="192"/>
      <c r="N880" s="192"/>
      <c r="O880" s="193"/>
    </row>
    <row r="881" spans="4:15" s="140" customFormat="1" ht="15" customHeight="1" x14ac:dyDescent="0.2">
      <c r="D881" s="190"/>
      <c r="J881" s="191"/>
      <c r="K881" s="191"/>
      <c r="L881" s="191"/>
      <c r="M881" s="192"/>
      <c r="N881" s="192"/>
      <c r="O881" s="193"/>
    </row>
    <row r="882" spans="4:15" s="140" customFormat="1" ht="15" customHeight="1" x14ac:dyDescent="0.2">
      <c r="D882" s="190"/>
      <c r="J882" s="191"/>
      <c r="K882" s="191"/>
      <c r="L882" s="191"/>
      <c r="M882" s="192"/>
      <c r="N882" s="192"/>
      <c r="O882" s="193"/>
    </row>
    <row r="883" spans="4:15" s="140" customFormat="1" ht="15" customHeight="1" x14ac:dyDescent="0.2">
      <c r="D883" s="190"/>
      <c r="J883" s="191"/>
      <c r="K883" s="191"/>
      <c r="L883" s="191"/>
      <c r="M883" s="192"/>
      <c r="N883" s="192"/>
      <c r="O883" s="193"/>
    </row>
    <row r="884" spans="4:15" s="140" customFormat="1" ht="15" customHeight="1" x14ac:dyDescent="0.2">
      <c r="D884" s="190"/>
      <c r="J884" s="191"/>
      <c r="K884" s="191"/>
      <c r="L884" s="191"/>
      <c r="M884" s="192"/>
      <c r="N884" s="192"/>
      <c r="O884" s="193"/>
    </row>
    <row r="885" spans="4:15" s="140" customFormat="1" ht="15" customHeight="1" x14ac:dyDescent="0.2">
      <c r="D885" s="190"/>
      <c r="J885" s="191"/>
      <c r="K885" s="191"/>
      <c r="L885" s="191"/>
      <c r="M885" s="192"/>
      <c r="N885" s="192"/>
      <c r="O885" s="193"/>
    </row>
    <row r="886" spans="4:15" s="140" customFormat="1" ht="15" customHeight="1" x14ac:dyDescent="0.2">
      <c r="D886" s="190"/>
      <c r="J886" s="191"/>
      <c r="K886" s="191"/>
      <c r="L886" s="191"/>
      <c r="M886" s="192"/>
      <c r="N886" s="192"/>
      <c r="O886" s="193"/>
    </row>
    <row r="887" spans="4:15" s="140" customFormat="1" ht="15" customHeight="1" x14ac:dyDescent="0.2">
      <c r="D887" s="190"/>
      <c r="J887" s="191"/>
      <c r="K887" s="191"/>
      <c r="L887" s="191"/>
      <c r="M887" s="192"/>
      <c r="N887" s="192"/>
      <c r="O887" s="193"/>
    </row>
    <row r="888" spans="4:15" s="140" customFormat="1" ht="15" customHeight="1" x14ac:dyDescent="0.2">
      <c r="D888" s="190"/>
      <c r="J888" s="191"/>
      <c r="K888" s="191"/>
      <c r="L888" s="191"/>
      <c r="M888" s="192"/>
      <c r="N888" s="192"/>
      <c r="O888" s="193"/>
    </row>
    <row r="889" spans="4:15" s="140" customFormat="1" ht="15" customHeight="1" x14ac:dyDescent="0.2">
      <c r="D889" s="190"/>
      <c r="J889" s="191"/>
      <c r="K889" s="191"/>
      <c r="L889" s="191"/>
      <c r="M889" s="192"/>
      <c r="N889" s="192"/>
      <c r="O889" s="193"/>
    </row>
    <row r="890" spans="4:15" s="140" customFormat="1" ht="15" customHeight="1" x14ac:dyDescent="0.2">
      <c r="D890" s="190"/>
      <c r="J890" s="191"/>
      <c r="K890" s="191"/>
      <c r="L890" s="191"/>
      <c r="M890" s="192"/>
      <c r="N890" s="192"/>
      <c r="O890" s="193"/>
    </row>
    <row r="891" spans="4:15" s="140" customFormat="1" ht="15" customHeight="1" x14ac:dyDescent="0.2">
      <c r="D891" s="190"/>
      <c r="J891" s="191"/>
      <c r="K891" s="191"/>
      <c r="L891" s="191"/>
      <c r="M891" s="192"/>
      <c r="N891" s="192"/>
      <c r="O891" s="193"/>
    </row>
    <row r="892" spans="4:15" s="140" customFormat="1" ht="15" customHeight="1" x14ac:dyDescent="0.2">
      <c r="D892" s="190"/>
      <c r="J892" s="191"/>
      <c r="K892" s="191"/>
      <c r="L892" s="191"/>
      <c r="M892" s="192"/>
      <c r="N892" s="192"/>
      <c r="O892" s="193"/>
    </row>
    <row r="893" spans="4:15" s="140" customFormat="1" ht="15" customHeight="1" x14ac:dyDescent="0.2">
      <c r="D893" s="190"/>
      <c r="J893" s="191"/>
      <c r="K893" s="191"/>
      <c r="L893" s="191"/>
      <c r="M893" s="192"/>
      <c r="N893" s="192"/>
      <c r="O893" s="193"/>
    </row>
    <row r="894" spans="4:15" s="140" customFormat="1" ht="15" customHeight="1" x14ac:dyDescent="0.2">
      <c r="D894" s="190"/>
      <c r="J894" s="191"/>
      <c r="K894" s="191"/>
      <c r="L894" s="191"/>
      <c r="M894" s="192"/>
      <c r="N894" s="192"/>
      <c r="O894" s="193"/>
    </row>
    <row r="895" spans="4:15" s="140" customFormat="1" ht="15" customHeight="1" x14ac:dyDescent="0.2">
      <c r="D895" s="190"/>
      <c r="J895" s="191"/>
      <c r="K895" s="191"/>
      <c r="L895" s="191"/>
      <c r="M895" s="192"/>
      <c r="N895" s="192"/>
      <c r="O895" s="193"/>
    </row>
    <row r="896" spans="4:15" s="140" customFormat="1" ht="15" customHeight="1" x14ac:dyDescent="0.2">
      <c r="D896" s="190"/>
      <c r="J896" s="191"/>
      <c r="K896" s="191"/>
      <c r="L896" s="191"/>
      <c r="M896" s="192"/>
      <c r="N896" s="192"/>
      <c r="O896" s="193"/>
    </row>
    <row r="897" spans="4:15" s="140" customFormat="1" ht="15" customHeight="1" x14ac:dyDescent="0.2">
      <c r="D897" s="190"/>
      <c r="J897" s="191"/>
      <c r="K897" s="191"/>
      <c r="L897" s="191"/>
      <c r="M897" s="192"/>
      <c r="N897" s="192"/>
      <c r="O897" s="193"/>
    </row>
    <row r="898" spans="4:15" s="140" customFormat="1" ht="15" customHeight="1" x14ac:dyDescent="0.2">
      <c r="D898" s="190"/>
      <c r="J898" s="191"/>
      <c r="K898" s="191"/>
      <c r="L898" s="191"/>
      <c r="M898" s="192"/>
      <c r="N898" s="192"/>
      <c r="O898" s="193"/>
    </row>
    <row r="899" spans="4:15" s="140" customFormat="1" ht="15" customHeight="1" x14ac:dyDescent="0.2">
      <c r="D899" s="190"/>
      <c r="J899" s="191"/>
      <c r="K899" s="191"/>
      <c r="L899" s="191"/>
      <c r="M899" s="192"/>
      <c r="N899" s="192"/>
      <c r="O899" s="193"/>
    </row>
    <row r="900" spans="4:15" s="140" customFormat="1" ht="15" customHeight="1" x14ac:dyDescent="0.2">
      <c r="D900" s="190"/>
      <c r="J900" s="191"/>
      <c r="K900" s="191"/>
      <c r="L900" s="191"/>
      <c r="M900" s="192"/>
      <c r="N900" s="192"/>
      <c r="O900" s="193"/>
    </row>
    <row r="901" spans="4:15" s="140" customFormat="1" ht="15" customHeight="1" x14ac:dyDescent="0.2">
      <c r="D901" s="190"/>
      <c r="J901" s="191"/>
      <c r="K901" s="191"/>
      <c r="L901" s="191"/>
      <c r="M901" s="192"/>
      <c r="N901" s="192"/>
      <c r="O901" s="193"/>
    </row>
    <row r="902" spans="4:15" s="140" customFormat="1" ht="15" customHeight="1" x14ac:dyDescent="0.2">
      <c r="D902" s="190"/>
      <c r="J902" s="191"/>
      <c r="K902" s="191"/>
      <c r="L902" s="191"/>
      <c r="M902" s="192"/>
      <c r="N902" s="192"/>
      <c r="O902" s="193"/>
    </row>
    <row r="903" spans="4:15" s="140" customFormat="1" ht="15" customHeight="1" x14ac:dyDescent="0.2">
      <c r="D903" s="190"/>
      <c r="J903" s="191"/>
      <c r="K903" s="191"/>
      <c r="L903" s="191"/>
      <c r="M903" s="192"/>
      <c r="N903" s="192"/>
      <c r="O903" s="193"/>
    </row>
    <row r="904" spans="4:15" s="140" customFormat="1" ht="15" customHeight="1" x14ac:dyDescent="0.2">
      <c r="D904" s="190"/>
      <c r="J904" s="191"/>
      <c r="K904" s="191"/>
      <c r="L904" s="191"/>
      <c r="M904" s="192"/>
      <c r="N904" s="192"/>
      <c r="O904" s="193"/>
    </row>
    <row r="905" spans="4:15" s="140" customFormat="1" ht="15" customHeight="1" x14ac:dyDescent="0.2">
      <c r="D905" s="190"/>
      <c r="J905" s="191"/>
      <c r="K905" s="191"/>
      <c r="L905" s="191"/>
      <c r="M905" s="192"/>
      <c r="N905" s="192"/>
      <c r="O905" s="193"/>
    </row>
    <row r="906" spans="4:15" s="140" customFormat="1" ht="15" customHeight="1" x14ac:dyDescent="0.2">
      <c r="D906" s="190"/>
      <c r="J906" s="191"/>
      <c r="K906" s="191"/>
      <c r="L906" s="191"/>
      <c r="M906" s="192"/>
      <c r="N906" s="192"/>
      <c r="O906" s="193"/>
    </row>
    <row r="907" spans="4:15" s="140" customFormat="1" ht="15" customHeight="1" x14ac:dyDescent="0.2">
      <c r="D907" s="190"/>
      <c r="J907" s="191"/>
      <c r="K907" s="191"/>
      <c r="L907" s="191"/>
      <c r="M907" s="192"/>
      <c r="N907" s="192"/>
      <c r="O907" s="193"/>
    </row>
    <row r="908" spans="4:15" s="140" customFormat="1" ht="15" customHeight="1" x14ac:dyDescent="0.2">
      <c r="D908" s="190"/>
      <c r="J908" s="191"/>
      <c r="K908" s="191"/>
      <c r="L908" s="191"/>
      <c r="M908" s="192"/>
      <c r="N908" s="192"/>
      <c r="O908" s="193"/>
    </row>
    <row r="909" spans="4:15" s="140" customFormat="1" ht="15" customHeight="1" x14ac:dyDescent="0.2">
      <c r="D909" s="190"/>
      <c r="J909" s="191"/>
      <c r="K909" s="191"/>
      <c r="L909" s="191"/>
      <c r="M909" s="192"/>
      <c r="N909" s="192"/>
      <c r="O909" s="193"/>
    </row>
    <row r="910" spans="4:15" s="140" customFormat="1" ht="15" customHeight="1" x14ac:dyDescent="0.2">
      <c r="D910" s="190"/>
      <c r="J910" s="191"/>
      <c r="K910" s="191"/>
      <c r="L910" s="191"/>
      <c r="M910" s="192"/>
      <c r="N910" s="192"/>
      <c r="O910" s="193"/>
    </row>
    <row r="911" spans="4:15" s="140" customFormat="1" ht="15" customHeight="1" x14ac:dyDescent="0.2">
      <c r="D911" s="190"/>
      <c r="J911" s="191"/>
      <c r="K911" s="191"/>
      <c r="L911" s="191"/>
      <c r="M911" s="192"/>
      <c r="N911" s="192"/>
      <c r="O911" s="193"/>
    </row>
    <row r="912" spans="4:15" s="140" customFormat="1" ht="15" customHeight="1" x14ac:dyDescent="0.2">
      <c r="D912" s="190"/>
      <c r="J912" s="191"/>
      <c r="K912" s="191"/>
      <c r="L912" s="191"/>
      <c r="M912" s="192"/>
      <c r="N912" s="192"/>
      <c r="O912" s="193"/>
    </row>
    <row r="913" spans="4:15" s="140" customFormat="1" ht="15" customHeight="1" x14ac:dyDescent="0.2">
      <c r="D913" s="190"/>
      <c r="J913" s="191"/>
      <c r="K913" s="191"/>
      <c r="L913" s="191"/>
      <c r="M913" s="192"/>
      <c r="N913" s="192"/>
      <c r="O913" s="193"/>
    </row>
    <row r="914" spans="4:15" s="140" customFormat="1" ht="15" customHeight="1" x14ac:dyDescent="0.2">
      <c r="D914" s="190"/>
      <c r="J914" s="191"/>
      <c r="K914" s="191"/>
      <c r="L914" s="191"/>
      <c r="M914" s="192"/>
      <c r="N914" s="192"/>
      <c r="O914" s="193"/>
    </row>
    <row r="915" spans="4:15" s="140" customFormat="1" ht="15" customHeight="1" x14ac:dyDescent="0.2">
      <c r="D915" s="190"/>
      <c r="J915" s="191"/>
      <c r="K915" s="191"/>
      <c r="L915" s="191"/>
      <c r="M915" s="192"/>
      <c r="N915" s="192"/>
      <c r="O915" s="193"/>
    </row>
    <row r="916" spans="4:15" s="140" customFormat="1" ht="15" customHeight="1" x14ac:dyDescent="0.2">
      <c r="D916" s="190"/>
      <c r="J916" s="191"/>
      <c r="K916" s="191"/>
      <c r="L916" s="191"/>
      <c r="M916" s="192"/>
      <c r="N916" s="192"/>
      <c r="O916" s="193"/>
    </row>
    <row r="917" spans="4:15" s="140" customFormat="1" ht="15" customHeight="1" x14ac:dyDescent="0.2">
      <c r="D917" s="190"/>
      <c r="J917" s="191"/>
      <c r="K917" s="191"/>
      <c r="L917" s="191"/>
      <c r="M917" s="192"/>
      <c r="N917" s="192"/>
      <c r="O917" s="193"/>
    </row>
    <row r="918" spans="4:15" s="140" customFormat="1" ht="15" customHeight="1" x14ac:dyDescent="0.2">
      <c r="D918" s="190"/>
      <c r="J918" s="191"/>
      <c r="K918" s="191"/>
      <c r="L918" s="191"/>
      <c r="M918" s="192"/>
      <c r="N918" s="192"/>
      <c r="O918" s="193"/>
    </row>
    <row r="919" spans="4:15" s="140" customFormat="1" ht="15" customHeight="1" x14ac:dyDescent="0.2">
      <c r="D919" s="190"/>
      <c r="J919" s="191"/>
      <c r="K919" s="191"/>
      <c r="L919" s="191"/>
      <c r="M919" s="192"/>
      <c r="N919" s="192"/>
      <c r="O919" s="193"/>
    </row>
    <row r="920" spans="4:15" s="140" customFormat="1" ht="15" customHeight="1" x14ac:dyDescent="0.2">
      <c r="D920" s="190"/>
      <c r="J920" s="191"/>
      <c r="K920" s="191"/>
      <c r="L920" s="191"/>
      <c r="M920" s="192"/>
      <c r="N920" s="192"/>
      <c r="O920" s="193"/>
    </row>
    <row r="921" spans="4:15" s="140" customFormat="1" ht="15" customHeight="1" x14ac:dyDescent="0.2">
      <c r="D921" s="190"/>
      <c r="J921" s="191"/>
      <c r="K921" s="191"/>
      <c r="L921" s="191"/>
      <c r="M921" s="192"/>
      <c r="N921" s="192"/>
      <c r="O921" s="193"/>
    </row>
    <row r="922" spans="4:15" s="140" customFormat="1" ht="15" customHeight="1" x14ac:dyDescent="0.2">
      <c r="D922" s="190"/>
      <c r="J922" s="191"/>
      <c r="K922" s="191"/>
      <c r="L922" s="191"/>
      <c r="M922" s="192"/>
      <c r="N922" s="192"/>
      <c r="O922" s="193"/>
    </row>
    <row r="923" spans="4:15" s="140" customFormat="1" ht="15" customHeight="1" x14ac:dyDescent="0.2">
      <c r="D923" s="190"/>
      <c r="J923" s="191"/>
      <c r="K923" s="191"/>
      <c r="L923" s="191"/>
      <c r="M923" s="192"/>
      <c r="N923" s="192"/>
      <c r="O923" s="193"/>
    </row>
    <row r="924" spans="4:15" s="140" customFormat="1" ht="15" customHeight="1" x14ac:dyDescent="0.2">
      <c r="D924" s="190"/>
      <c r="J924" s="191"/>
      <c r="K924" s="191"/>
      <c r="L924" s="191"/>
      <c r="M924" s="192"/>
      <c r="N924" s="192"/>
      <c r="O924" s="193"/>
    </row>
    <row r="925" spans="4:15" s="140" customFormat="1" ht="15" customHeight="1" x14ac:dyDescent="0.2">
      <c r="D925" s="190"/>
      <c r="J925" s="191"/>
      <c r="K925" s="191"/>
      <c r="L925" s="191"/>
      <c r="M925" s="192"/>
      <c r="N925" s="192"/>
      <c r="O925" s="193"/>
    </row>
    <row r="926" spans="4:15" s="140" customFormat="1" ht="15" customHeight="1" x14ac:dyDescent="0.2">
      <c r="D926" s="190"/>
      <c r="J926" s="191"/>
      <c r="K926" s="191"/>
      <c r="L926" s="191"/>
      <c r="M926" s="192"/>
      <c r="N926" s="192"/>
      <c r="O926" s="193"/>
    </row>
    <row r="927" spans="4:15" s="140" customFormat="1" ht="15" customHeight="1" x14ac:dyDescent="0.2">
      <c r="D927" s="190"/>
      <c r="J927" s="191"/>
      <c r="K927" s="191"/>
      <c r="L927" s="191"/>
      <c r="M927" s="192"/>
      <c r="N927" s="192"/>
      <c r="O927" s="193"/>
    </row>
    <row r="928" spans="4:15" s="140" customFormat="1" ht="15" customHeight="1" x14ac:dyDescent="0.2">
      <c r="D928" s="190"/>
      <c r="J928" s="191"/>
      <c r="K928" s="191"/>
      <c r="L928" s="191"/>
      <c r="M928" s="192"/>
      <c r="N928" s="192"/>
      <c r="O928" s="193"/>
    </row>
    <row r="929" spans="4:15" s="140" customFormat="1" ht="15" customHeight="1" x14ac:dyDescent="0.2">
      <c r="D929" s="190"/>
      <c r="J929" s="191"/>
      <c r="K929" s="191"/>
      <c r="L929" s="191"/>
      <c r="M929" s="192"/>
      <c r="N929" s="192"/>
      <c r="O929" s="193"/>
    </row>
    <row r="930" spans="4:15" s="140" customFormat="1" ht="15" customHeight="1" x14ac:dyDescent="0.2">
      <c r="D930" s="190"/>
      <c r="J930" s="191"/>
      <c r="K930" s="191"/>
      <c r="L930" s="191"/>
      <c r="M930" s="192"/>
      <c r="N930" s="192"/>
      <c r="O930" s="193"/>
    </row>
    <row r="931" spans="4:15" s="140" customFormat="1" ht="15" customHeight="1" x14ac:dyDescent="0.2">
      <c r="D931" s="190"/>
      <c r="J931" s="191"/>
      <c r="K931" s="191"/>
      <c r="L931" s="191"/>
      <c r="M931" s="192"/>
      <c r="N931" s="192"/>
      <c r="O931" s="193"/>
    </row>
    <row r="932" spans="4:15" s="140" customFormat="1" ht="15" customHeight="1" x14ac:dyDescent="0.2">
      <c r="D932" s="190"/>
      <c r="J932" s="191"/>
      <c r="K932" s="191"/>
      <c r="L932" s="191"/>
      <c r="M932" s="192"/>
      <c r="N932" s="192"/>
      <c r="O932" s="193"/>
    </row>
    <row r="933" spans="4:15" s="140" customFormat="1" ht="15" customHeight="1" x14ac:dyDescent="0.2">
      <c r="D933" s="190"/>
      <c r="J933" s="191"/>
      <c r="K933" s="191"/>
      <c r="L933" s="191"/>
      <c r="M933" s="192"/>
      <c r="N933" s="192"/>
      <c r="O933" s="193"/>
    </row>
    <row r="934" spans="4:15" s="140" customFormat="1" ht="15" customHeight="1" x14ac:dyDescent="0.2">
      <c r="D934" s="190"/>
      <c r="J934" s="191"/>
      <c r="K934" s="191"/>
      <c r="L934" s="191"/>
      <c r="M934" s="192"/>
      <c r="N934" s="192"/>
      <c r="O934" s="193"/>
    </row>
    <row r="935" spans="4:15" s="140" customFormat="1" ht="15" customHeight="1" x14ac:dyDescent="0.2">
      <c r="D935" s="190"/>
      <c r="J935" s="191"/>
      <c r="K935" s="191"/>
      <c r="L935" s="191"/>
      <c r="M935" s="192"/>
      <c r="N935" s="192"/>
      <c r="O935" s="193"/>
    </row>
    <row r="936" spans="4:15" s="140" customFormat="1" ht="15" customHeight="1" x14ac:dyDescent="0.2">
      <c r="D936" s="190"/>
      <c r="J936" s="191"/>
      <c r="K936" s="191"/>
      <c r="L936" s="191"/>
      <c r="M936" s="192"/>
      <c r="N936" s="192"/>
      <c r="O936" s="193"/>
    </row>
    <row r="937" spans="4:15" s="140" customFormat="1" ht="15" customHeight="1" x14ac:dyDescent="0.2">
      <c r="D937" s="190"/>
      <c r="J937" s="191"/>
      <c r="K937" s="191"/>
      <c r="L937" s="191"/>
      <c r="M937" s="192"/>
      <c r="N937" s="192"/>
      <c r="O937" s="193"/>
    </row>
    <row r="938" spans="4:15" s="140" customFormat="1" ht="15" customHeight="1" x14ac:dyDescent="0.2">
      <c r="D938" s="190"/>
      <c r="J938" s="191"/>
      <c r="K938" s="191"/>
      <c r="L938" s="191"/>
      <c r="M938" s="192"/>
      <c r="N938" s="192"/>
      <c r="O938" s="193"/>
    </row>
    <row r="939" spans="4:15" s="140" customFormat="1" ht="15" customHeight="1" x14ac:dyDescent="0.2">
      <c r="D939" s="190"/>
      <c r="J939" s="191"/>
      <c r="K939" s="191"/>
      <c r="L939" s="191"/>
      <c r="M939" s="192"/>
      <c r="N939" s="192"/>
      <c r="O939" s="193"/>
    </row>
    <row r="940" spans="4:15" s="140" customFormat="1" ht="15" customHeight="1" x14ac:dyDescent="0.2">
      <c r="D940" s="190"/>
      <c r="J940" s="191"/>
      <c r="K940" s="191"/>
      <c r="L940" s="191"/>
      <c r="M940" s="192"/>
      <c r="N940" s="192"/>
      <c r="O940" s="193"/>
    </row>
    <row r="941" spans="4:15" s="140" customFormat="1" ht="15" customHeight="1" x14ac:dyDescent="0.2">
      <c r="D941" s="190"/>
      <c r="J941" s="191"/>
      <c r="K941" s="191"/>
      <c r="L941" s="191"/>
      <c r="M941" s="192"/>
      <c r="N941" s="192"/>
      <c r="O941" s="193"/>
    </row>
    <row r="942" spans="4:15" s="140" customFormat="1" ht="15" customHeight="1" x14ac:dyDescent="0.2">
      <c r="D942" s="190"/>
      <c r="J942" s="191"/>
      <c r="K942" s="191"/>
      <c r="L942" s="191"/>
      <c r="M942" s="192"/>
      <c r="N942" s="192"/>
      <c r="O942" s="193"/>
    </row>
    <row r="943" spans="4:15" s="140" customFormat="1" ht="15" customHeight="1" x14ac:dyDescent="0.2">
      <c r="D943" s="190"/>
      <c r="J943" s="191"/>
      <c r="K943" s="191"/>
      <c r="L943" s="191"/>
      <c r="M943" s="192"/>
      <c r="N943" s="192"/>
      <c r="O943" s="193"/>
    </row>
    <row r="944" spans="4:15" s="140" customFormat="1" ht="15" customHeight="1" x14ac:dyDescent="0.2">
      <c r="D944" s="190"/>
      <c r="J944" s="191"/>
      <c r="K944" s="191"/>
      <c r="L944" s="191"/>
      <c r="M944" s="192"/>
      <c r="N944" s="192"/>
      <c r="O944" s="193"/>
    </row>
    <row r="945" spans="4:15" s="140" customFormat="1" ht="15" customHeight="1" x14ac:dyDescent="0.2">
      <c r="D945" s="190"/>
      <c r="J945" s="191"/>
      <c r="K945" s="191"/>
      <c r="L945" s="191"/>
      <c r="M945" s="192"/>
      <c r="N945" s="192"/>
      <c r="O945" s="193"/>
    </row>
    <row r="946" spans="4:15" s="140" customFormat="1" ht="15" customHeight="1" x14ac:dyDescent="0.2">
      <c r="D946" s="190"/>
      <c r="J946" s="191"/>
      <c r="K946" s="191"/>
      <c r="L946" s="191"/>
      <c r="M946" s="192"/>
      <c r="N946" s="192"/>
      <c r="O946" s="193"/>
    </row>
    <row r="947" spans="4:15" s="140" customFormat="1" ht="15" customHeight="1" x14ac:dyDescent="0.2">
      <c r="D947" s="190"/>
      <c r="J947" s="191"/>
      <c r="K947" s="191"/>
      <c r="L947" s="191"/>
      <c r="M947" s="192"/>
      <c r="N947" s="192"/>
      <c r="O947" s="193"/>
    </row>
    <row r="948" spans="4:15" s="140" customFormat="1" ht="15" customHeight="1" x14ac:dyDescent="0.2">
      <c r="D948" s="190"/>
      <c r="J948" s="191"/>
      <c r="K948" s="191"/>
      <c r="L948" s="191"/>
      <c r="M948" s="192"/>
      <c r="N948" s="192"/>
      <c r="O948" s="193"/>
    </row>
    <row r="949" spans="4:15" s="140" customFormat="1" ht="15" customHeight="1" x14ac:dyDescent="0.2">
      <c r="D949" s="190"/>
      <c r="J949" s="191"/>
      <c r="K949" s="191"/>
      <c r="L949" s="191"/>
      <c r="M949" s="192"/>
      <c r="N949" s="192"/>
      <c r="O949" s="193"/>
    </row>
    <row r="950" spans="4:15" s="140" customFormat="1" ht="15" customHeight="1" x14ac:dyDescent="0.2">
      <c r="D950" s="190"/>
      <c r="J950" s="191"/>
      <c r="K950" s="191"/>
      <c r="L950" s="191"/>
      <c r="M950" s="192"/>
      <c r="N950" s="192"/>
      <c r="O950" s="193"/>
    </row>
    <row r="951" spans="4:15" s="140" customFormat="1" ht="15" customHeight="1" x14ac:dyDescent="0.2">
      <c r="D951" s="190"/>
      <c r="J951" s="191"/>
      <c r="K951" s="191"/>
      <c r="L951" s="191"/>
      <c r="M951" s="192"/>
      <c r="N951" s="192"/>
      <c r="O951" s="193"/>
    </row>
    <row r="952" spans="4:15" s="140" customFormat="1" ht="15" customHeight="1" x14ac:dyDescent="0.2">
      <c r="D952" s="190"/>
      <c r="J952" s="191"/>
      <c r="K952" s="191"/>
      <c r="L952" s="191"/>
      <c r="M952" s="192"/>
      <c r="N952" s="192"/>
      <c r="O952" s="193"/>
    </row>
    <row r="953" spans="4:15" s="140" customFormat="1" ht="15" customHeight="1" x14ac:dyDescent="0.2">
      <c r="D953" s="190"/>
      <c r="J953" s="191"/>
      <c r="K953" s="191"/>
      <c r="L953" s="191"/>
      <c r="M953" s="192"/>
      <c r="N953" s="192"/>
      <c r="O953" s="193"/>
    </row>
    <row r="954" spans="4:15" s="140" customFormat="1" ht="15" customHeight="1" x14ac:dyDescent="0.2">
      <c r="D954" s="190"/>
      <c r="J954" s="191"/>
      <c r="K954" s="191"/>
      <c r="L954" s="191"/>
      <c r="M954" s="192"/>
      <c r="N954" s="192"/>
      <c r="O954" s="193"/>
    </row>
    <row r="955" spans="4:15" s="140" customFormat="1" ht="15" customHeight="1" x14ac:dyDescent="0.2">
      <c r="D955" s="190"/>
      <c r="J955" s="191"/>
      <c r="K955" s="191"/>
      <c r="L955" s="191"/>
      <c r="M955" s="192"/>
      <c r="N955" s="192"/>
      <c r="O955" s="193"/>
    </row>
    <row r="956" spans="4:15" s="140" customFormat="1" ht="15" customHeight="1" x14ac:dyDescent="0.2">
      <c r="D956" s="190"/>
      <c r="J956" s="191"/>
      <c r="K956" s="191"/>
      <c r="L956" s="191"/>
      <c r="M956" s="192"/>
      <c r="N956" s="192"/>
      <c r="O956" s="193"/>
    </row>
    <row r="957" spans="4:15" s="140" customFormat="1" ht="15" customHeight="1" x14ac:dyDescent="0.2">
      <c r="D957" s="190"/>
      <c r="J957" s="191"/>
      <c r="K957" s="191"/>
      <c r="L957" s="191"/>
      <c r="M957" s="192"/>
      <c r="N957" s="192"/>
      <c r="O957" s="193"/>
    </row>
    <row r="958" spans="4:15" s="140" customFormat="1" ht="15" customHeight="1" x14ac:dyDescent="0.2">
      <c r="D958" s="190"/>
      <c r="J958" s="191"/>
      <c r="K958" s="191"/>
      <c r="L958" s="191"/>
      <c r="M958" s="192"/>
      <c r="N958" s="192"/>
      <c r="O958" s="193"/>
    </row>
    <row r="959" spans="4:15" s="140" customFormat="1" ht="15" customHeight="1" x14ac:dyDescent="0.2">
      <c r="D959" s="190"/>
      <c r="J959" s="191"/>
      <c r="K959" s="191"/>
      <c r="L959" s="191"/>
      <c r="M959" s="192"/>
      <c r="N959" s="192"/>
      <c r="O959" s="193"/>
    </row>
    <row r="960" spans="4:15" s="140" customFormat="1" ht="15" customHeight="1" x14ac:dyDescent="0.2">
      <c r="D960" s="190"/>
      <c r="J960" s="191"/>
      <c r="K960" s="191"/>
      <c r="L960" s="191"/>
      <c r="M960" s="192"/>
      <c r="N960" s="192"/>
      <c r="O960" s="193"/>
    </row>
    <row r="961" spans="4:15" s="140" customFormat="1" ht="15" customHeight="1" x14ac:dyDescent="0.2">
      <c r="D961" s="190"/>
      <c r="J961" s="191"/>
      <c r="K961" s="191"/>
      <c r="L961" s="191"/>
      <c r="M961" s="192"/>
      <c r="N961" s="192"/>
      <c r="O961" s="193"/>
    </row>
    <row r="962" spans="4:15" s="140" customFormat="1" ht="15" customHeight="1" x14ac:dyDescent="0.2">
      <c r="D962" s="190"/>
      <c r="J962" s="191"/>
      <c r="K962" s="191"/>
      <c r="L962" s="191"/>
      <c r="M962" s="192"/>
      <c r="N962" s="192"/>
      <c r="O962" s="193"/>
    </row>
    <row r="963" spans="4:15" s="140" customFormat="1" ht="15" customHeight="1" x14ac:dyDescent="0.2">
      <c r="D963" s="190"/>
      <c r="J963" s="191"/>
      <c r="K963" s="191"/>
      <c r="L963" s="191"/>
      <c r="M963" s="192"/>
      <c r="N963" s="192"/>
      <c r="O963" s="193"/>
    </row>
    <row r="964" spans="4:15" s="140" customFormat="1" ht="15" customHeight="1" x14ac:dyDescent="0.2">
      <c r="D964" s="190"/>
      <c r="J964" s="191"/>
      <c r="K964" s="191"/>
      <c r="L964" s="191"/>
      <c r="M964" s="192"/>
      <c r="N964" s="192"/>
      <c r="O964" s="193"/>
    </row>
    <row r="965" spans="4:15" s="140" customFormat="1" ht="15" customHeight="1" x14ac:dyDescent="0.2">
      <c r="D965" s="190"/>
      <c r="J965" s="191"/>
      <c r="K965" s="191"/>
      <c r="L965" s="191"/>
      <c r="M965" s="192"/>
      <c r="N965" s="192"/>
      <c r="O965" s="193"/>
    </row>
    <row r="966" spans="4:15" s="140" customFormat="1" ht="15" customHeight="1" x14ac:dyDescent="0.2">
      <c r="D966" s="190"/>
      <c r="J966" s="191"/>
      <c r="K966" s="191"/>
      <c r="L966" s="191"/>
      <c r="M966" s="192"/>
      <c r="N966" s="192"/>
      <c r="O966" s="193"/>
    </row>
    <row r="967" spans="4:15" s="140" customFormat="1" ht="15" customHeight="1" x14ac:dyDescent="0.2">
      <c r="D967" s="190"/>
      <c r="J967" s="191"/>
      <c r="K967" s="191"/>
      <c r="L967" s="191"/>
      <c r="M967" s="192"/>
      <c r="N967" s="192"/>
      <c r="O967" s="193"/>
    </row>
    <row r="968" spans="4:15" s="140" customFormat="1" ht="15" customHeight="1" x14ac:dyDescent="0.2">
      <c r="D968" s="190"/>
      <c r="J968" s="191"/>
      <c r="K968" s="191"/>
      <c r="L968" s="191"/>
      <c r="M968" s="192"/>
      <c r="N968" s="192"/>
      <c r="O968" s="193"/>
    </row>
    <row r="969" spans="4:15" s="140" customFormat="1" ht="15" customHeight="1" x14ac:dyDescent="0.2">
      <c r="D969" s="190"/>
      <c r="J969" s="191"/>
      <c r="K969" s="191"/>
      <c r="L969" s="191"/>
      <c r="M969" s="192"/>
      <c r="N969" s="192"/>
      <c r="O969" s="193"/>
    </row>
    <row r="970" spans="4:15" s="140" customFormat="1" ht="15" customHeight="1" x14ac:dyDescent="0.2">
      <c r="D970" s="190"/>
      <c r="J970" s="191"/>
      <c r="K970" s="191"/>
      <c r="L970" s="191"/>
      <c r="M970" s="192"/>
      <c r="N970" s="192"/>
      <c r="O970" s="193"/>
    </row>
    <row r="971" spans="4:15" s="140" customFormat="1" ht="15" customHeight="1" x14ac:dyDescent="0.2">
      <c r="D971" s="190"/>
      <c r="J971" s="191"/>
      <c r="K971" s="191"/>
      <c r="L971" s="191"/>
      <c r="M971" s="192"/>
      <c r="N971" s="192"/>
      <c r="O971" s="193"/>
    </row>
    <row r="972" spans="4:15" s="140" customFormat="1" ht="15" customHeight="1" x14ac:dyDescent="0.2">
      <c r="D972" s="190"/>
      <c r="J972" s="191"/>
      <c r="K972" s="191"/>
      <c r="L972" s="191"/>
      <c r="M972" s="192"/>
      <c r="N972" s="192"/>
      <c r="O972" s="193"/>
    </row>
    <row r="973" spans="4:15" s="140" customFormat="1" ht="15" customHeight="1" x14ac:dyDescent="0.2">
      <c r="D973" s="190"/>
      <c r="J973" s="191"/>
      <c r="K973" s="191"/>
      <c r="L973" s="191"/>
      <c r="M973" s="192"/>
      <c r="N973" s="192"/>
      <c r="O973" s="193"/>
    </row>
    <row r="974" spans="4:15" s="140" customFormat="1" ht="15" customHeight="1" x14ac:dyDescent="0.2">
      <c r="D974" s="190"/>
      <c r="J974" s="191"/>
      <c r="K974" s="191"/>
      <c r="L974" s="191"/>
      <c r="M974" s="192"/>
      <c r="N974" s="192"/>
      <c r="O974" s="193"/>
    </row>
    <row r="975" spans="4:15" s="140" customFormat="1" ht="15" customHeight="1" x14ac:dyDescent="0.2">
      <c r="D975" s="190"/>
      <c r="J975" s="191"/>
      <c r="K975" s="191"/>
      <c r="L975" s="191"/>
      <c r="M975" s="192"/>
      <c r="N975" s="192"/>
      <c r="O975" s="193"/>
    </row>
    <row r="976" spans="4:15" s="140" customFormat="1" ht="15" customHeight="1" x14ac:dyDescent="0.2">
      <c r="D976" s="190"/>
      <c r="J976" s="191"/>
      <c r="K976" s="191"/>
      <c r="L976" s="191"/>
      <c r="M976" s="192"/>
      <c r="N976" s="192"/>
      <c r="O976" s="193"/>
    </row>
    <row r="977" spans="4:15" s="140" customFormat="1" ht="15" customHeight="1" x14ac:dyDescent="0.2">
      <c r="D977" s="190"/>
      <c r="J977" s="191"/>
      <c r="K977" s="191"/>
      <c r="L977" s="191"/>
      <c r="M977" s="192"/>
      <c r="N977" s="192"/>
      <c r="O977" s="193"/>
    </row>
    <row r="978" spans="4:15" s="140" customFormat="1" ht="15" customHeight="1" x14ac:dyDescent="0.2">
      <c r="D978" s="190"/>
      <c r="J978" s="191"/>
      <c r="K978" s="191"/>
      <c r="L978" s="191"/>
      <c r="M978" s="192"/>
      <c r="N978" s="192"/>
      <c r="O978" s="193"/>
    </row>
    <row r="979" spans="4:15" s="140" customFormat="1" ht="15" customHeight="1" x14ac:dyDescent="0.2">
      <c r="D979" s="190"/>
      <c r="J979" s="191"/>
      <c r="K979" s="191"/>
      <c r="L979" s="191"/>
      <c r="M979" s="192"/>
      <c r="N979" s="192"/>
      <c r="O979" s="193"/>
    </row>
    <row r="980" spans="4:15" s="140" customFormat="1" ht="15" customHeight="1" x14ac:dyDescent="0.2">
      <c r="D980" s="190"/>
      <c r="J980" s="191"/>
      <c r="K980" s="191"/>
      <c r="L980" s="191"/>
      <c r="M980" s="192"/>
      <c r="N980" s="192"/>
      <c r="O980" s="193"/>
    </row>
    <row r="981" spans="4:15" s="140" customFormat="1" ht="15" customHeight="1" x14ac:dyDescent="0.2">
      <c r="D981" s="190"/>
      <c r="J981" s="191"/>
      <c r="K981" s="191"/>
      <c r="L981" s="191"/>
      <c r="M981" s="192"/>
      <c r="N981" s="192"/>
      <c r="O981" s="193"/>
    </row>
    <row r="982" spans="4:15" s="140" customFormat="1" ht="15" customHeight="1" x14ac:dyDescent="0.2">
      <c r="D982" s="190"/>
      <c r="J982" s="191"/>
      <c r="K982" s="191"/>
      <c r="L982" s="191"/>
      <c r="M982" s="192"/>
      <c r="N982" s="192"/>
      <c r="O982" s="193"/>
    </row>
    <row r="983" spans="4:15" s="140" customFormat="1" ht="15" customHeight="1" x14ac:dyDescent="0.2">
      <c r="D983" s="190"/>
      <c r="J983" s="191"/>
      <c r="K983" s="191"/>
      <c r="L983" s="191"/>
      <c r="M983" s="192"/>
      <c r="N983" s="192"/>
      <c r="O983" s="193"/>
    </row>
    <row r="984" spans="4:15" s="140" customFormat="1" ht="15" customHeight="1" x14ac:dyDescent="0.2">
      <c r="D984" s="190"/>
      <c r="J984" s="191"/>
      <c r="K984" s="191"/>
      <c r="L984" s="191"/>
      <c r="M984" s="192"/>
      <c r="N984" s="192"/>
      <c r="O984" s="193"/>
    </row>
    <row r="985" spans="4:15" s="140" customFormat="1" ht="15" customHeight="1" x14ac:dyDescent="0.2">
      <c r="D985" s="190"/>
      <c r="J985" s="191"/>
      <c r="K985" s="191"/>
      <c r="L985" s="191"/>
      <c r="M985" s="192"/>
      <c r="N985" s="192"/>
      <c r="O985" s="193"/>
    </row>
    <row r="986" spans="4:15" s="140" customFormat="1" ht="15" customHeight="1" x14ac:dyDescent="0.2">
      <c r="D986" s="190"/>
      <c r="J986" s="191"/>
      <c r="K986" s="191"/>
      <c r="L986" s="191"/>
      <c r="M986" s="192"/>
      <c r="N986" s="192"/>
      <c r="O986" s="193"/>
    </row>
    <row r="987" spans="4:15" s="140" customFormat="1" ht="15" customHeight="1" x14ac:dyDescent="0.2">
      <c r="D987" s="190"/>
      <c r="J987" s="191"/>
      <c r="K987" s="191"/>
      <c r="L987" s="191"/>
      <c r="M987" s="192"/>
      <c r="N987" s="192"/>
      <c r="O987" s="193"/>
    </row>
    <row r="988" spans="4:15" s="140" customFormat="1" ht="15" customHeight="1" x14ac:dyDescent="0.2">
      <c r="D988" s="190"/>
      <c r="J988" s="191"/>
      <c r="K988" s="191"/>
      <c r="L988" s="191"/>
      <c r="M988" s="192"/>
      <c r="N988" s="192"/>
      <c r="O988" s="193"/>
    </row>
    <row r="989" spans="4:15" s="140" customFormat="1" ht="15" customHeight="1" x14ac:dyDescent="0.2">
      <c r="D989" s="190"/>
      <c r="J989" s="191"/>
      <c r="K989" s="191"/>
      <c r="L989" s="191"/>
      <c r="M989" s="192"/>
      <c r="N989" s="192"/>
      <c r="O989" s="193"/>
    </row>
    <row r="990" spans="4:15" s="140" customFormat="1" ht="15" customHeight="1" x14ac:dyDescent="0.2">
      <c r="D990" s="190"/>
      <c r="J990" s="191"/>
      <c r="K990" s="191"/>
      <c r="L990" s="191"/>
      <c r="M990" s="192"/>
      <c r="N990" s="192"/>
      <c r="O990" s="193"/>
    </row>
    <row r="991" spans="4:15" s="140" customFormat="1" ht="15" customHeight="1" x14ac:dyDescent="0.2">
      <c r="D991" s="190"/>
      <c r="J991" s="191"/>
      <c r="K991" s="191"/>
      <c r="L991" s="191"/>
      <c r="M991" s="192"/>
      <c r="N991" s="192"/>
      <c r="O991" s="193"/>
    </row>
    <row r="992" spans="4:15" s="140" customFormat="1" ht="15" customHeight="1" x14ac:dyDescent="0.2">
      <c r="D992" s="190"/>
      <c r="J992" s="191"/>
      <c r="K992" s="191"/>
      <c r="L992" s="191"/>
      <c r="M992" s="192"/>
      <c r="N992" s="192"/>
      <c r="O992" s="193"/>
    </row>
    <row r="993" spans="4:15" s="140" customFormat="1" ht="15" customHeight="1" x14ac:dyDescent="0.2">
      <c r="D993" s="190"/>
      <c r="J993" s="191"/>
      <c r="K993" s="191"/>
      <c r="L993" s="191"/>
      <c r="M993" s="192"/>
      <c r="N993" s="192"/>
      <c r="O993" s="193"/>
    </row>
    <row r="994" spans="4:15" s="140" customFormat="1" ht="15" customHeight="1" x14ac:dyDescent="0.2">
      <c r="D994" s="190"/>
      <c r="J994" s="191"/>
      <c r="K994" s="191"/>
      <c r="L994" s="191"/>
      <c r="M994" s="192"/>
      <c r="N994" s="192"/>
      <c r="O994" s="193"/>
    </row>
    <row r="995" spans="4:15" s="140" customFormat="1" ht="15" customHeight="1" x14ac:dyDescent="0.2">
      <c r="D995" s="190"/>
      <c r="J995" s="191"/>
      <c r="K995" s="191"/>
      <c r="L995" s="191"/>
      <c r="M995" s="192"/>
      <c r="N995" s="192"/>
      <c r="O995" s="193"/>
    </row>
    <row r="996" spans="4:15" s="140" customFormat="1" ht="15" customHeight="1" x14ac:dyDescent="0.2">
      <c r="D996" s="190"/>
      <c r="J996" s="191"/>
      <c r="K996" s="191"/>
      <c r="L996" s="191"/>
      <c r="M996" s="192"/>
      <c r="N996" s="192"/>
      <c r="O996" s="193"/>
    </row>
    <row r="997" spans="4:15" s="140" customFormat="1" ht="15" customHeight="1" x14ac:dyDescent="0.2">
      <c r="D997" s="190"/>
      <c r="J997" s="191"/>
      <c r="K997" s="191"/>
      <c r="L997" s="191"/>
      <c r="M997" s="192"/>
      <c r="N997" s="192"/>
      <c r="O997" s="193"/>
    </row>
    <row r="998" spans="4:15" s="140" customFormat="1" ht="15" customHeight="1" x14ac:dyDescent="0.2">
      <c r="D998" s="190"/>
      <c r="J998" s="191"/>
      <c r="K998" s="191"/>
      <c r="L998" s="191"/>
      <c r="M998" s="192"/>
      <c r="N998" s="192"/>
      <c r="O998" s="193"/>
    </row>
    <row r="999" spans="4:15" s="140" customFormat="1" ht="15" customHeight="1" x14ac:dyDescent="0.2">
      <c r="D999" s="190"/>
      <c r="J999" s="191"/>
      <c r="K999" s="191"/>
      <c r="L999" s="191"/>
      <c r="M999" s="192"/>
      <c r="N999" s="192"/>
      <c r="O999" s="193"/>
    </row>
    <row r="1000" spans="4:15" s="140" customFormat="1" ht="15" customHeight="1" x14ac:dyDescent="0.2">
      <c r="D1000" s="190"/>
      <c r="J1000" s="191"/>
      <c r="K1000" s="191"/>
      <c r="L1000" s="191"/>
      <c r="M1000" s="192"/>
      <c r="N1000" s="192"/>
      <c r="O1000" s="193"/>
    </row>
    <row r="1001" spans="4:15" s="140" customFormat="1" ht="15" customHeight="1" x14ac:dyDescent="0.2">
      <c r="D1001" s="190"/>
      <c r="J1001" s="191"/>
      <c r="K1001" s="191"/>
      <c r="L1001" s="191"/>
      <c r="M1001" s="192"/>
      <c r="N1001" s="192"/>
      <c r="O1001" s="193"/>
    </row>
    <row r="1002" spans="4:15" s="140" customFormat="1" ht="15" customHeight="1" x14ac:dyDescent="0.2">
      <c r="D1002" s="190"/>
      <c r="J1002" s="191"/>
      <c r="K1002" s="191"/>
      <c r="L1002" s="191"/>
      <c r="M1002" s="192"/>
      <c r="N1002" s="192"/>
      <c r="O1002" s="193"/>
    </row>
    <row r="1003" spans="4:15" s="140" customFormat="1" ht="15" customHeight="1" x14ac:dyDescent="0.2">
      <c r="D1003" s="190"/>
      <c r="J1003" s="191"/>
      <c r="K1003" s="191"/>
      <c r="L1003" s="191"/>
      <c r="M1003" s="192"/>
      <c r="N1003" s="192"/>
      <c r="O1003" s="193"/>
    </row>
    <row r="1004" spans="4:15" s="140" customFormat="1" ht="15" customHeight="1" x14ac:dyDescent="0.2">
      <c r="D1004" s="190"/>
      <c r="J1004" s="191"/>
      <c r="K1004" s="191"/>
      <c r="L1004" s="191"/>
      <c r="M1004" s="192"/>
      <c r="N1004" s="192"/>
      <c r="O1004" s="193"/>
    </row>
    <row r="1005" spans="4:15" s="140" customFormat="1" ht="15" customHeight="1" x14ac:dyDescent="0.2">
      <c r="D1005" s="190"/>
      <c r="J1005" s="191"/>
      <c r="K1005" s="191"/>
      <c r="L1005" s="191"/>
      <c r="M1005" s="192"/>
      <c r="N1005" s="192"/>
      <c r="O1005" s="193"/>
    </row>
    <row r="1006" spans="4:15" s="140" customFormat="1" ht="15" customHeight="1" x14ac:dyDescent="0.2">
      <c r="D1006" s="190"/>
      <c r="J1006" s="191"/>
      <c r="K1006" s="191"/>
      <c r="L1006" s="191"/>
      <c r="M1006" s="192"/>
      <c r="N1006" s="192"/>
      <c r="O1006" s="193"/>
    </row>
    <row r="1007" spans="4:15" s="140" customFormat="1" ht="15" customHeight="1" x14ac:dyDescent="0.2">
      <c r="D1007" s="190"/>
      <c r="J1007" s="191"/>
      <c r="K1007" s="191"/>
      <c r="L1007" s="191"/>
      <c r="M1007" s="192"/>
      <c r="N1007" s="192"/>
      <c r="O1007" s="193"/>
    </row>
    <row r="1008" spans="4:15" s="140" customFormat="1" ht="15" customHeight="1" x14ac:dyDescent="0.2">
      <c r="D1008" s="190"/>
      <c r="J1008" s="191"/>
      <c r="K1008" s="191"/>
      <c r="L1008" s="191"/>
      <c r="M1008" s="192"/>
      <c r="N1008" s="192"/>
      <c r="O1008" s="193"/>
    </row>
    <row r="1009" spans="4:15" s="140" customFormat="1" ht="15" customHeight="1" x14ac:dyDescent="0.2">
      <c r="D1009" s="190"/>
      <c r="J1009" s="191"/>
      <c r="K1009" s="191"/>
      <c r="L1009" s="191"/>
      <c r="M1009" s="192"/>
      <c r="N1009" s="192"/>
      <c r="O1009" s="193"/>
    </row>
    <row r="1010" spans="4:15" s="140" customFormat="1" ht="15" customHeight="1" x14ac:dyDescent="0.2">
      <c r="D1010" s="190"/>
      <c r="J1010" s="191"/>
      <c r="K1010" s="191"/>
      <c r="L1010" s="191"/>
      <c r="M1010" s="192"/>
      <c r="N1010" s="192"/>
      <c r="O1010" s="193"/>
    </row>
    <row r="1011" spans="4:15" s="140" customFormat="1" ht="15" customHeight="1" x14ac:dyDescent="0.2">
      <c r="D1011" s="190"/>
      <c r="J1011" s="191"/>
      <c r="K1011" s="191"/>
      <c r="L1011" s="191"/>
      <c r="M1011" s="192"/>
      <c r="N1011" s="192"/>
      <c r="O1011" s="193"/>
    </row>
    <row r="1012" spans="4:15" s="140" customFormat="1" ht="15" customHeight="1" x14ac:dyDescent="0.2">
      <c r="D1012" s="190"/>
      <c r="J1012" s="191"/>
      <c r="K1012" s="191"/>
      <c r="L1012" s="191"/>
      <c r="M1012" s="192"/>
      <c r="N1012" s="192"/>
      <c r="O1012" s="193"/>
    </row>
    <row r="1013" spans="4:15" s="140" customFormat="1" ht="15" customHeight="1" x14ac:dyDescent="0.2">
      <c r="D1013" s="190"/>
      <c r="J1013" s="191"/>
      <c r="K1013" s="191"/>
      <c r="L1013" s="191"/>
      <c r="M1013" s="192"/>
      <c r="N1013" s="192"/>
      <c r="O1013" s="193"/>
    </row>
    <row r="1014" spans="4:15" s="140" customFormat="1" ht="15" customHeight="1" x14ac:dyDescent="0.2">
      <c r="D1014" s="190"/>
      <c r="J1014" s="191"/>
      <c r="K1014" s="191"/>
      <c r="L1014" s="191"/>
      <c r="M1014" s="192"/>
      <c r="N1014" s="192"/>
      <c r="O1014" s="193"/>
    </row>
    <row r="1015" spans="4:15" s="140" customFormat="1" ht="15" customHeight="1" x14ac:dyDescent="0.2">
      <c r="D1015" s="190"/>
      <c r="J1015" s="191"/>
      <c r="K1015" s="191"/>
      <c r="L1015" s="191"/>
      <c r="M1015" s="192"/>
      <c r="N1015" s="192"/>
      <c r="O1015" s="193"/>
    </row>
    <row r="1016" spans="4:15" s="140" customFormat="1" ht="15" customHeight="1" x14ac:dyDescent="0.2">
      <c r="D1016" s="190"/>
      <c r="J1016" s="191"/>
      <c r="K1016" s="191"/>
      <c r="L1016" s="191"/>
      <c r="M1016" s="192"/>
      <c r="N1016" s="192"/>
      <c r="O1016" s="193"/>
    </row>
    <row r="1017" spans="4:15" s="140" customFormat="1" ht="15" customHeight="1" x14ac:dyDescent="0.2">
      <c r="D1017" s="190"/>
      <c r="J1017" s="191"/>
      <c r="K1017" s="191"/>
      <c r="L1017" s="191"/>
      <c r="M1017" s="192"/>
      <c r="N1017" s="192"/>
      <c r="O1017" s="193"/>
    </row>
    <row r="1018" spans="4:15" s="140" customFormat="1" ht="15" customHeight="1" x14ac:dyDescent="0.2">
      <c r="D1018" s="190"/>
      <c r="J1018" s="191"/>
      <c r="K1018" s="191"/>
      <c r="L1018" s="191"/>
      <c r="M1018" s="192"/>
      <c r="N1018" s="192"/>
      <c r="O1018" s="193"/>
    </row>
    <row r="1019" spans="4:15" s="140" customFormat="1" ht="15" customHeight="1" x14ac:dyDescent="0.2">
      <c r="D1019" s="190"/>
      <c r="J1019" s="191"/>
      <c r="K1019" s="191"/>
      <c r="L1019" s="191"/>
      <c r="M1019" s="192"/>
      <c r="N1019" s="192"/>
      <c r="O1019" s="193"/>
    </row>
    <row r="1020" spans="4:15" s="140" customFormat="1" ht="15" customHeight="1" x14ac:dyDescent="0.2">
      <c r="D1020" s="190"/>
      <c r="J1020" s="191"/>
      <c r="K1020" s="191"/>
      <c r="L1020" s="191"/>
      <c r="M1020" s="192"/>
      <c r="N1020" s="192"/>
      <c r="O1020" s="193"/>
    </row>
    <row r="1021" spans="4:15" s="140" customFormat="1" ht="15" customHeight="1" x14ac:dyDescent="0.2">
      <c r="D1021" s="190"/>
      <c r="J1021" s="191"/>
      <c r="K1021" s="191"/>
      <c r="L1021" s="191"/>
      <c r="M1021" s="192"/>
      <c r="N1021" s="192"/>
      <c r="O1021" s="193"/>
    </row>
    <row r="1022" spans="4:15" s="140" customFormat="1" ht="15" customHeight="1" x14ac:dyDescent="0.2">
      <c r="D1022" s="190"/>
      <c r="J1022" s="191"/>
      <c r="K1022" s="191"/>
      <c r="L1022" s="191"/>
      <c r="M1022" s="192"/>
      <c r="N1022" s="192"/>
      <c r="O1022" s="193"/>
    </row>
    <row r="1023" spans="4:15" s="140" customFormat="1" ht="15" customHeight="1" x14ac:dyDescent="0.2">
      <c r="D1023" s="190"/>
      <c r="J1023" s="191"/>
      <c r="K1023" s="191"/>
      <c r="L1023" s="191"/>
      <c r="M1023" s="192"/>
      <c r="N1023" s="192"/>
      <c r="O1023" s="193"/>
    </row>
    <row r="1024" spans="4:15" s="140" customFormat="1" ht="15" customHeight="1" x14ac:dyDescent="0.2">
      <c r="D1024" s="190"/>
      <c r="J1024" s="191"/>
      <c r="K1024" s="191"/>
      <c r="L1024" s="191"/>
      <c r="M1024" s="192"/>
      <c r="N1024" s="192"/>
      <c r="O1024" s="193"/>
    </row>
    <row r="1025" spans="4:15" s="140" customFormat="1" ht="15" customHeight="1" x14ac:dyDescent="0.2">
      <c r="D1025" s="190"/>
      <c r="J1025" s="191"/>
      <c r="K1025" s="191"/>
      <c r="L1025" s="191"/>
      <c r="M1025" s="192"/>
      <c r="N1025" s="192"/>
      <c r="O1025" s="193"/>
    </row>
    <row r="1026" spans="4:15" s="140" customFormat="1" ht="15" customHeight="1" x14ac:dyDescent="0.2">
      <c r="D1026" s="190"/>
      <c r="J1026" s="191"/>
      <c r="K1026" s="191"/>
      <c r="L1026" s="191"/>
      <c r="M1026" s="192"/>
      <c r="N1026" s="192"/>
      <c r="O1026" s="193"/>
    </row>
    <row r="1027" spans="4:15" s="140" customFormat="1" ht="15" customHeight="1" x14ac:dyDescent="0.2">
      <c r="D1027" s="190"/>
      <c r="J1027" s="191"/>
      <c r="K1027" s="191"/>
      <c r="L1027" s="191"/>
      <c r="M1027" s="192"/>
      <c r="N1027" s="192"/>
      <c r="O1027" s="193"/>
    </row>
    <row r="1028" spans="4:15" s="140" customFormat="1" ht="15" customHeight="1" x14ac:dyDescent="0.2">
      <c r="D1028" s="190"/>
      <c r="J1028" s="191"/>
      <c r="K1028" s="191"/>
      <c r="L1028" s="191"/>
      <c r="M1028" s="192"/>
      <c r="N1028" s="192"/>
      <c r="O1028" s="193"/>
    </row>
    <row r="1029" spans="4:15" s="140" customFormat="1" ht="15" customHeight="1" x14ac:dyDescent="0.2">
      <c r="D1029" s="190"/>
      <c r="J1029" s="191"/>
      <c r="K1029" s="191"/>
      <c r="L1029" s="191"/>
      <c r="M1029" s="192"/>
      <c r="N1029" s="192"/>
      <c r="O1029" s="193"/>
    </row>
    <row r="1030" spans="4:15" s="140" customFormat="1" ht="15" customHeight="1" x14ac:dyDescent="0.2">
      <c r="D1030" s="190"/>
      <c r="J1030" s="191"/>
      <c r="K1030" s="191"/>
      <c r="L1030" s="191"/>
      <c r="M1030" s="192"/>
      <c r="N1030" s="192"/>
      <c r="O1030" s="193"/>
    </row>
    <row r="1031" spans="4:15" s="140" customFormat="1" ht="15" customHeight="1" x14ac:dyDescent="0.2">
      <c r="D1031" s="190"/>
      <c r="J1031" s="191"/>
      <c r="K1031" s="191"/>
      <c r="L1031" s="191"/>
      <c r="M1031" s="192"/>
      <c r="N1031" s="192"/>
      <c r="O1031" s="193"/>
    </row>
    <row r="1032" spans="4:15" s="140" customFormat="1" ht="15" customHeight="1" x14ac:dyDescent="0.2">
      <c r="D1032" s="190"/>
      <c r="J1032" s="191"/>
      <c r="K1032" s="191"/>
      <c r="L1032" s="191"/>
      <c r="M1032" s="192"/>
      <c r="N1032" s="192"/>
      <c r="O1032" s="193"/>
    </row>
    <row r="1033" spans="4:15" s="140" customFormat="1" ht="15" customHeight="1" x14ac:dyDescent="0.2">
      <c r="D1033" s="190"/>
      <c r="J1033" s="191"/>
      <c r="K1033" s="191"/>
      <c r="L1033" s="191"/>
      <c r="M1033" s="192"/>
      <c r="N1033" s="192"/>
      <c r="O1033" s="193"/>
    </row>
    <row r="1034" spans="4:15" s="140" customFormat="1" ht="15" customHeight="1" x14ac:dyDescent="0.2">
      <c r="D1034" s="190"/>
      <c r="J1034" s="191"/>
      <c r="K1034" s="191"/>
      <c r="L1034" s="191"/>
      <c r="M1034" s="192"/>
      <c r="N1034" s="192"/>
      <c r="O1034" s="193"/>
    </row>
    <row r="1035" spans="4:15" s="140" customFormat="1" ht="15" customHeight="1" x14ac:dyDescent="0.2">
      <c r="D1035" s="190"/>
      <c r="J1035" s="191"/>
      <c r="K1035" s="191"/>
      <c r="L1035" s="191"/>
      <c r="M1035" s="192"/>
      <c r="N1035" s="192"/>
      <c r="O1035" s="193"/>
    </row>
    <row r="1036" spans="4:15" s="140" customFormat="1" ht="15" customHeight="1" x14ac:dyDescent="0.2">
      <c r="D1036" s="190"/>
      <c r="J1036" s="191"/>
      <c r="K1036" s="191"/>
      <c r="L1036" s="191"/>
      <c r="M1036" s="192"/>
      <c r="N1036" s="192"/>
      <c r="O1036" s="193"/>
    </row>
    <row r="1037" spans="4:15" s="140" customFormat="1" ht="15" customHeight="1" x14ac:dyDescent="0.2">
      <c r="D1037" s="190"/>
      <c r="J1037" s="191"/>
      <c r="K1037" s="191"/>
      <c r="L1037" s="191"/>
      <c r="M1037" s="192"/>
      <c r="N1037" s="192"/>
      <c r="O1037" s="193"/>
    </row>
    <row r="1038" spans="4:15" s="140" customFormat="1" ht="15" customHeight="1" x14ac:dyDescent="0.2">
      <c r="D1038" s="190"/>
      <c r="J1038" s="191"/>
      <c r="K1038" s="191"/>
      <c r="L1038" s="191"/>
      <c r="M1038" s="192"/>
      <c r="N1038" s="192"/>
      <c r="O1038" s="193"/>
    </row>
    <row r="1039" spans="4:15" s="140" customFormat="1" ht="15" customHeight="1" x14ac:dyDescent="0.2">
      <c r="D1039" s="190"/>
      <c r="J1039" s="191"/>
      <c r="K1039" s="191"/>
      <c r="L1039" s="191"/>
      <c r="M1039" s="192"/>
      <c r="N1039" s="192"/>
      <c r="O1039" s="193"/>
    </row>
    <row r="1040" spans="4:15" s="140" customFormat="1" ht="15" customHeight="1" x14ac:dyDescent="0.2">
      <c r="D1040" s="190"/>
      <c r="J1040" s="191"/>
      <c r="K1040" s="191"/>
      <c r="L1040" s="191"/>
      <c r="M1040" s="192"/>
      <c r="N1040" s="192"/>
      <c r="O1040" s="193"/>
    </row>
    <row r="1041" spans="4:15" s="140" customFormat="1" ht="15" customHeight="1" x14ac:dyDescent="0.2">
      <c r="D1041" s="190"/>
      <c r="J1041" s="191"/>
      <c r="K1041" s="191"/>
      <c r="L1041" s="191"/>
      <c r="M1041" s="192"/>
      <c r="N1041" s="192"/>
      <c r="O1041" s="193"/>
    </row>
    <row r="1042" spans="4:15" s="140" customFormat="1" ht="15" customHeight="1" x14ac:dyDescent="0.2">
      <c r="D1042" s="190"/>
      <c r="J1042" s="191"/>
      <c r="K1042" s="191"/>
      <c r="L1042" s="191"/>
      <c r="M1042" s="192"/>
      <c r="N1042" s="192"/>
      <c r="O1042" s="193"/>
    </row>
    <row r="1043" spans="4:15" s="140" customFormat="1" ht="15" customHeight="1" x14ac:dyDescent="0.2">
      <c r="D1043" s="190"/>
      <c r="J1043" s="191"/>
      <c r="K1043" s="191"/>
      <c r="L1043" s="191"/>
      <c r="M1043" s="192"/>
      <c r="N1043" s="192"/>
      <c r="O1043" s="193"/>
    </row>
    <row r="1044" spans="4:15" s="140" customFormat="1" ht="15" customHeight="1" x14ac:dyDescent="0.2">
      <c r="D1044" s="190"/>
      <c r="J1044" s="191"/>
      <c r="K1044" s="191"/>
      <c r="L1044" s="191"/>
      <c r="M1044" s="192"/>
      <c r="N1044" s="192"/>
      <c r="O1044" s="193"/>
    </row>
    <row r="1045" spans="4:15" s="140" customFormat="1" ht="15" customHeight="1" x14ac:dyDescent="0.2">
      <c r="D1045" s="190"/>
      <c r="J1045" s="191"/>
      <c r="K1045" s="191"/>
      <c r="L1045" s="191"/>
      <c r="M1045" s="192"/>
      <c r="N1045" s="192"/>
      <c r="O1045" s="193"/>
    </row>
    <row r="1046" spans="4:15" s="140" customFormat="1" ht="15" customHeight="1" x14ac:dyDescent="0.2">
      <c r="D1046" s="190"/>
      <c r="J1046" s="191"/>
      <c r="K1046" s="191"/>
      <c r="L1046" s="191"/>
      <c r="M1046" s="192"/>
      <c r="N1046" s="192"/>
      <c r="O1046" s="193"/>
    </row>
    <row r="1047" spans="4:15" s="140" customFormat="1" ht="15" customHeight="1" x14ac:dyDescent="0.2">
      <c r="D1047" s="190"/>
      <c r="J1047" s="191"/>
      <c r="K1047" s="191"/>
      <c r="L1047" s="191"/>
      <c r="M1047" s="192"/>
      <c r="N1047" s="192"/>
      <c r="O1047" s="193"/>
    </row>
    <row r="1048" spans="4:15" s="140" customFormat="1" ht="15" customHeight="1" x14ac:dyDescent="0.2">
      <c r="D1048" s="190"/>
      <c r="J1048" s="191"/>
      <c r="K1048" s="191"/>
      <c r="L1048" s="191"/>
      <c r="M1048" s="192"/>
      <c r="N1048" s="192"/>
      <c r="O1048" s="193"/>
    </row>
    <row r="1049" spans="4:15" s="140" customFormat="1" ht="15" customHeight="1" x14ac:dyDescent="0.2">
      <c r="D1049" s="190"/>
      <c r="J1049" s="191"/>
      <c r="K1049" s="191"/>
      <c r="L1049" s="191"/>
      <c r="M1049" s="192"/>
      <c r="N1049" s="192"/>
      <c r="O1049" s="193"/>
    </row>
    <row r="1050" spans="4:15" s="140" customFormat="1" ht="15" customHeight="1" x14ac:dyDescent="0.2">
      <c r="D1050" s="190"/>
      <c r="J1050" s="191"/>
      <c r="K1050" s="191"/>
      <c r="L1050" s="191"/>
      <c r="M1050" s="192"/>
      <c r="N1050" s="192"/>
      <c r="O1050" s="193"/>
    </row>
    <row r="1051" spans="4:15" s="140" customFormat="1" ht="15" customHeight="1" x14ac:dyDescent="0.2">
      <c r="D1051" s="190"/>
      <c r="J1051" s="191"/>
      <c r="K1051" s="191"/>
      <c r="L1051" s="191"/>
      <c r="M1051" s="192"/>
      <c r="N1051" s="192"/>
      <c r="O1051" s="193"/>
    </row>
    <row r="1052" spans="4:15" s="140" customFormat="1" ht="15" customHeight="1" x14ac:dyDescent="0.2">
      <c r="D1052" s="190"/>
      <c r="J1052" s="191"/>
      <c r="K1052" s="191"/>
      <c r="L1052" s="191"/>
      <c r="M1052" s="192"/>
      <c r="N1052" s="192"/>
      <c r="O1052" s="193"/>
    </row>
    <row r="1053" spans="4:15" s="140" customFormat="1" ht="15" customHeight="1" x14ac:dyDescent="0.2">
      <c r="D1053" s="190"/>
      <c r="J1053" s="191"/>
      <c r="K1053" s="191"/>
      <c r="L1053" s="191"/>
      <c r="M1053" s="192"/>
      <c r="N1053" s="192"/>
      <c r="O1053" s="193"/>
    </row>
    <row r="1054" spans="4:15" s="140" customFormat="1" ht="15" customHeight="1" x14ac:dyDescent="0.2">
      <c r="D1054" s="190"/>
      <c r="J1054" s="191"/>
      <c r="K1054" s="191"/>
      <c r="L1054" s="191"/>
      <c r="M1054" s="192"/>
      <c r="N1054" s="192"/>
      <c r="O1054" s="193"/>
    </row>
    <row r="1055" spans="4:15" s="140" customFormat="1" ht="15" customHeight="1" x14ac:dyDescent="0.2">
      <c r="D1055" s="190"/>
      <c r="J1055" s="191"/>
      <c r="K1055" s="191"/>
      <c r="L1055" s="191"/>
      <c r="M1055" s="192"/>
      <c r="N1055" s="192"/>
      <c r="O1055" s="193"/>
    </row>
    <row r="1056" spans="4:15" s="140" customFormat="1" ht="15" customHeight="1" x14ac:dyDescent="0.2">
      <c r="D1056" s="190"/>
      <c r="J1056" s="191"/>
      <c r="K1056" s="191"/>
      <c r="L1056" s="191"/>
      <c r="M1056" s="192"/>
      <c r="N1056" s="192"/>
      <c r="O1056" s="193"/>
    </row>
    <row r="1057" spans="4:15" s="140" customFormat="1" ht="15" customHeight="1" x14ac:dyDescent="0.2">
      <c r="D1057" s="190"/>
      <c r="J1057" s="191"/>
      <c r="K1057" s="191"/>
      <c r="L1057" s="191"/>
      <c r="M1057" s="192"/>
      <c r="N1057" s="192"/>
      <c r="O1057" s="193"/>
    </row>
    <row r="1058" spans="4:15" s="140" customFormat="1" ht="15" customHeight="1" x14ac:dyDescent="0.2">
      <c r="D1058" s="190"/>
      <c r="J1058" s="191"/>
      <c r="K1058" s="191"/>
      <c r="L1058" s="191"/>
      <c r="M1058" s="192"/>
      <c r="N1058" s="192"/>
      <c r="O1058" s="193"/>
    </row>
    <row r="1059" spans="4:15" s="140" customFormat="1" ht="15" customHeight="1" x14ac:dyDescent="0.2">
      <c r="D1059" s="190"/>
      <c r="J1059" s="191"/>
      <c r="K1059" s="191"/>
      <c r="L1059" s="191"/>
      <c r="M1059" s="192"/>
      <c r="N1059" s="192"/>
      <c r="O1059" s="193"/>
    </row>
    <row r="1060" spans="4:15" s="140" customFormat="1" ht="15" customHeight="1" x14ac:dyDescent="0.2">
      <c r="D1060" s="190"/>
      <c r="J1060" s="191"/>
      <c r="K1060" s="191"/>
      <c r="L1060" s="191"/>
      <c r="M1060" s="192"/>
      <c r="N1060" s="192"/>
      <c r="O1060" s="193"/>
    </row>
    <row r="1061" spans="4:15" s="140" customFormat="1" ht="15" customHeight="1" x14ac:dyDescent="0.2">
      <c r="D1061" s="190"/>
      <c r="J1061" s="191"/>
      <c r="K1061" s="191"/>
      <c r="L1061" s="191"/>
      <c r="M1061" s="192"/>
      <c r="N1061" s="192"/>
      <c r="O1061" s="193"/>
    </row>
    <row r="1062" spans="4:15" s="140" customFormat="1" ht="15" customHeight="1" x14ac:dyDescent="0.2">
      <c r="D1062" s="190"/>
      <c r="J1062" s="191"/>
      <c r="K1062" s="191"/>
      <c r="L1062" s="191"/>
      <c r="M1062" s="192"/>
      <c r="N1062" s="192"/>
      <c r="O1062" s="193"/>
    </row>
    <row r="1063" spans="4:15" s="140" customFormat="1" ht="15" customHeight="1" x14ac:dyDescent="0.2">
      <c r="D1063" s="190"/>
      <c r="J1063" s="191"/>
      <c r="K1063" s="191"/>
      <c r="L1063" s="191"/>
      <c r="M1063" s="192"/>
      <c r="N1063" s="192"/>
      <c r="O1063" s="193"/>
    </row>
    <row r="1064" spans="4:15" s="140" customFormat="1" ht="15" customHeight="1" x14ac:dyDescent="0.2">
      <c r="D1064" s="190"/>
      <c r="J1064" s="191"/>
      <c r="K1064" s="191"/>
      <c r="L1064" s="191"/>
      <c r="M1064" s="192"/>
      <c r="N1064" s="192"/>
      <c r="O1064" s="193"/>
    </row>
    <row r="1065" spans="4:15" s="140" customFormat="1" ht="15" customHeight="1" x14ac:dyDescent="0.2">
      <c r="D1065" s="190"/>
      <c r="J1065" s="191"/>
      <c r="K1065" s="191"/>
      <c r="L1065" s="191"/>
      <c r="M1065" s="192"/>
      <c r="N1065" s="192"/>
      <c r="O1065" s="193"/>
    </row>
    <row r="1066" spans="4:15" s="140" customFormat="1" ht="15" customHeight="1" x14ac:dyDescent="0.2">
      <c r="D1066" s="190"/>
      <c r="J1066" s="191"/>
      <c r="K1066" s="191"/>
      <c r="L1066" s="191"/>
      <c r="M1066" s="192"/>
      <c r="N1066" s="192"/>
      <c r="O1066" s="193"/>
    </row>
    <row r="1067" spans="4:15" s="140" customFormat="1" ht="15" customHeight="1" x14ac:dyDescent="0.2">
      <c r="D1067" s="190"/>
      <c r="J1067" s="191"/>
      <c r="K1067" s="191"/>
      <c r="L1067" s="191"/>
      <c r="M1067" s="192"/>
      <c r="N1067" s="192"/>
      <c r="O1067" s="193"/>
    </row>
    <row r="1068" spans="4:15" s="140" customFormat="1" ht="15" customHeight="1" x14ac:dyDescent="0.2">
      <c r="D1068" s="190"/>
      <c r="J1068" s="191"/>
      <c r="K1068" s="191"/>
      <c r="L1068" s="191"/>
      <c r="M1068" s="192"/>
      <c r="N1068" s="192"/>
      <c r="O1068" s="193"/>
    </row>
    <row r="1069" spans="4:15" s="140" customFormat="1" ht="15" customHeight="1" x14ac:dyDescent="0.2">
      <c r="D1069" s="190"/>
      <c r="J1069" s="191"/>
      <c r="K1069" s="191"/>
      <c r="L1069" s="191"/>
      <c r="M1069" s="192"/>
      <c r="N1069" s="192"/>
      <c r="O1069" s="193"/>
    </row>
    <row r="1070" spans="4:15" s="140" customFormat="1" ht="15" customHeight="1" x14ac:dyDescent="0.2">
      <c r="D1070" s="190"/>
      <c r="J1070" s="191"/>
      <c r="K1070" s="191"/>
      <c r="L1070" s="191"/>
      <c r="M1070" s="192"/>
      <c r="N1070" s="192"/>
      <c r="O1070" s="193"/>
    </row>
    <row r="1071" spans="4:15" s="140" customFormat="1" ht="15" customHeight="1" x14ac:dyDescent="0.2">
      <c r="D1071" s="190"/>
      <c r="J1071" s="191"/>
      <c r="K1071" s="191"/>
      <c r="L1071" s="191"/>
      <c r="M1071" s="192"/>
      <c r="N1071" s="192"/>
      <c r="O1071" s="193"/>
    </row>
    <row r="1072" spans="4:15" s="140" customFormat="1" ht="15" customHeight="1" x14ac:dyDescent="0.2">
      <c r="D1072" s="190"/>
      <c r="J1072" s="191"/>
      <c r="K1072" s="191"/>
      <c r="L1072" s="191"/>
      <c r="M1072" s="192"/>
      <c r="N1072" s="192"/>
      <c r="O1072" s="193"/>
    </row>
    <row r="1073" spans="4:15" s="140" customFormat="1" ht="15" customHeight="1" x14ac:dyDescent="0.2">
      <c r="D1073" s="190"/>
      <c r="J1073" s="191"/>
      <c r="K1073" s="191"/>
      <c r="L1073" s="191"/>
      <c r="M1073" s="192"/>
      <c r="N1073" s="192"/>
      <c r="O1073" s="193"/>
    </row>
    <row r="1074" spans="4:15" s="140" customFormat="1" ht="15" customHeight="1" x14ac:dyDescent="0.2">
      <c r="D1074" s="190"/>
      <c r="J1074" s="191"/>
      <c r="K1074" s="191"/>
      <c r="L1074" s="191"/>
      <c r="M1074" s="192"/>
      <c r="N1074" s="192"/>
      <c r="O1074" s="193"/>
    </row>
    <row r="1075" spans="4:15" s="140" customFormat="1" ht="15" customHeight="1" x14ac:dyDescent="0.2">
      <c r="D1075" s="190"/>
      <c r="J1075" s="191"/>
      <c r="K1075" s="191"/>
      <c r="L1075" s="191"/>
      <c r="M1075" s="192"/>
      <c r="N1075" s="192"/>
      <c r="O1075" s="193"/>
    </row>
    <row r="1076" spans="4:15" s="140" customFormat="1" ht="15" customHeight="1" x14ac:dyDescent="0.2">
      <c r="D1076" s="190"/>
      <c r="J1076" s="191"/>
      <c r="K1076" s="191"/>
      <c r="L1076" s="191"/>
      <c r="M1076" s="192"/>
      <c r="N1076" s="192"/>
      <c r="O1076" s="193"/>
    </row>
    <row r="1077" spans="4:15" s="140" customFormat="1" ht="15" customHeight="1" x14ac:dyDescent="0.2">
      <c r="D1077" s="190"/>
      <c r="J1077" s="191"/>
      <c r="K1077" s="191"/>
      <c r="L1077" s="191"/>
      <c r="M1077" s="192"/>
      <c r="N1077" s="192"/>
      <c r="O1077" s="193"/>
    </row>
    <row r="1078" spans="4:15" s="140" customFormat="1" ht="15" customHeight="1" x14ac:dyDescent="0.2">
      <c r="D1078" s="190"/>
      <c r="J1078" s="191"/>
      <c r="K1078" s="191"/>
      <c r="L1078" s="191"/>
      <c r="M1078" s="192"/>
      <c r="N1078" s="192"/>
      <c r="O1078" s="193"/>
    </row>
    <row r="1079" spans="4:15" s="140" customFormat="1" ht="15" customHeight="1" x14ac:dyDescent="0.2">
      <c r="D1079" s="190"/>
      <c r="J1079" s="191"/>
      <c r="K1079" s="191"/>
      <c r="L1079" s="191"/>
      <c r="M1079" s="192"/>
      <c r="N1079" s="192"/>
      <c r="O1079" s="193"/>
    </row>
    <row r="1080" spans="4:15" s="140" customFormat="1" ht="15" customHeight="1" x14ac:dyDescent="0.2">
      <c r="D1080" s="190"/>
      <c r="J1080" s="191"/>
      <c r="K1080" s="191"/>
      <c r="L1080" s="191"/>
      <c r="M1080" s="192"/>
      <c r="N1080" s="192"/>
      <c r="O1080" s="193"/>
    </row>
    <row r="1081" spans="4:15" s="140" customFormat="1" ht="15" customHeight="1" x14ac:dyDescent="0.2">
      <c r="D1081" s="190"/>
      <c r="J1081" s="191"/>
      <c r="K1081" s="191"/>
      <c r="L1081" s="191"/>
      <c r="M1081" s="192"/>
      <c r="N1081" s="192"/>
      <c r="O1081" s="193"/>
    </row>
    <row r="1082" spans="4:15" s="140" customFormat="1" ht="15" customHeight="1" x14ac:dyDescent="0.2">
      <c r="D1082" s="190"/>
      <c r="J1082" s="191"/>
      <c r="K1082" s="191"/>
      <c r="L1082" s="191"/>
      <c r="M1082" s="192"/>
      <c r="N1082" s="192"/>
      <c r="O1082" s="193"/>
    </row>
    <row r="1083" spans="4:15" s="140" customFormat="1" ht="15" customHeight="1" x14ac:dyDescent="0.2">
      <c r="D1083" s="190"/>
      <c r="J1083" s="191"/>
      <c r="K1083" s="191"/>
      <c r="L1083" s="191"/>
      <c r="M1083" s="192"/>
      <c r="N1083" s="192"/>
      <c r="O1083" s="193"/>
    </row>
    <row r="1084" spans="4:15" s="140" customFormat="1" ht="15" customHeight="1" x14ac:dyDescent="0.2">
      <c r="D1084" s="190"/>
      <c r="J1084" s="191"/>
      <c r="K1084" s="191"/>
      <c r="L1084" s="191"/>
      <c r="M1084" s="192"/>
      <c r="N1084" s="192"/>
      <c r="O1084" s="193"/>
    </row>
    <row r="1085" spans="4:15" s="140" customFormat="1" ht="15" customHeight="1" x14ac:dyDescent="0.2">
      <c r="D1085" s="190"/>
      <c r="J1085" s="191"/>
      <c r="K1085" s="191"/>
      <c r="L1085" s="191"/>
      <c r="M1085" s="192"/>
      <c r="N1085" s="192"/>
      <c r="O1085" s="193"/>
    </row>
    <row r="1086" spans="4:15" s="140" customFormat="1" ht="15" customHeight="1" x14ac:dyDescent="0.2">
      <c r="D1086" s="190"/>
      <c r="J1086" s="191"/>
      <c r="K1086" s="191"/>
      <c r="L1086" s="191"/>
      <c r="M1086" s="192"/>
      <c r="N1086" s="192"/>
      <c r="O1086" s="193"/>
    </row>
    <row r="1087" spans="4:15" s="140" customFormat="1" ht="15" customHeight="1" x14ac:dyDescent="0.2">
      <c r="D1087" s="190"/>
      <c r="J1087" s="191"/>
      <c r="K1087" s="191"/>
      <c r="L1087" s="191"/>
      <c r="M1087" s="192"/>
      <c r="N1087" s="192"/>
      <c r="O1087" s="193"/>
    </row>
    <row r="1088" spans="4:15" s="140" customFormat="1" ht="15" customHeight="1" x14ac:dyDescent="0.2">
      <c r="D1088" s="190"/>
      <c r="J1088" s="191"/>
      <c r="K1088" s="191"/>
      <c r="L1088" s="191"/>
      <c r="M1088" s="192"/>
      <c r="N1088" s="192"/>
      <c r="O1088" s="193"/>
    </row>
    <row r="1089" spans="4:15" s="140" customFormat="1" ht="15" customHeight="1" x14ac:dyDescent="0.2">
      <c r="D1089" s="190"/>
      <c r="J1089" s="191"/>
      <c r="K1089" s="191"/>
      <c r="L1089" s="191"/>
      <c r="M1089" s="192"/>
      <c r="N1089" s="192"/>
      <c r="O1089" s="193"/>
    </row>
    <row r="1090" spans="4:15" s="140" customFormat="1" ht="15" customHeight="1" x14ac:dyDescent="0.2">
      <c r="D1090" s="190"/>
      <c r="J1090" s="191"/>
      <c r="K1090" s="191"/>
      <c r="L1090" s="191"/>
      <c r="M1090" s="192"/>
      <c r="N1090" s="192"/>
      <c r="O1090" s="193"/>
    </row>
    <row r="1091" spans="4:15" s="140" customFormat="1" ht="15" customHeight="1" x14ac:dyDescent="0.2">
      <c r="D1091" s="190"/>
      <c r="J1091" s="191"/>
      <c r="K1091" s="191"/>
      <c r="L1091" s="191"/>
      <c r="M1091" s="192"/>
      <c r="N1091" s="192"/>
      <c r="O1091" s="193"/>
    </row>
    <row r="1092" spans="4:15" s="140" customFormat="1" ht="15" customHeight="1" x14ac:dyDescent="0.2">
      <c r="D1092" s="190"/>
      <c r="J1092" s="191"/>
      <c r="K1092" s="191"/>
      <c r="L1092" s="191"/>
      <c r="M1092" s="192"/>
      <c r="N1092" s="192"/>
      <c r="O1092" s="193"/>
    </row>
    <row r="1093" spans="4:15" s="140" customFormat="1" ht="15" customHeight="1" x14ac:dyDescent="0.2">
      <c r="D1093" s="190"/>
      <c r="J1093" s="191"/>
      <c r="K1093" s="191"/>
      <c r="L1093" s="191"/>
      <c r="M1093" s="192"/>
      <c r="N1093" s="192"/>
      <c r="O1093" s="193"/>
    </row>
    <row r="1094" spans="4:15" s="140" customFormat="1" ht="15" customHeight="1" x14ac:dyDescent="0.2">
      <c r="D1094" s="190"/>
      <c r="J1094" s="191"/>
      <c r="K1094" s="191"/>
      <c r="L1094" s="191"/>
      <c r="M1094" s="192"/>
      <c r="N1094" s="192"/>
      <c r="O1094" s="193"/>
    </row>
    <row r="1095" spans="4:15" s="140" customFormat="1" ht="15" customHeight="1" x14ac:dyDescent="0.2">
      <c r="D1095" s="190"/>
      <c r="J1095" s="191"/>
      <c r="K1095" s="191"/>
      <c r="L1095" s="191"/>
      <c r="M1095" s="192"/>
      <c r="N1095" s="192"/>
      <c r="O1095" s="193"/>
    </row>
    <row r="1096" spans="4:15" s="140" customFormat="1" ht="15" customHeight="1" x14ac:dyDescent="0.2">
      <c r="D1096" s="190"/>
      <c r="J1096" s="191"/>
      <c r="K1096" s="191"/>
      <c r="L1096" s="191"/>
      <c r="M1096" s="192"/>
      <c r="N1096" s="192"/>
      <c r="O1096" s="193"/>
    </row>
    <row r="1097" spans="4:15" s="140" customFormat="1" ht="15" customHeight="1" x14ac:dyDescent="0.2">
      <c r="D1097" s="190"/>
      <c r="J1097" s="191"/>
      <c r="K1097" s="191"/>
      <c r="L1097" s="191"/>
      <c r="M1097" s="192"/>
      <c r="N1097" s="192"/>
      <c r="O1097" s="193"/>
    </row>
    <row r="1098" spans="4:15" s="140" customFormat="1" ht="15" customHeight="1" x14ac:dyDescent="0.2">
      <c r="D1098" s="190"/>
      <c r="J1098" s="191"/>
      <c r="K1098" s="191"/>
      <c r="L1098" s="191"/>
      <c r="M1098" s="192"/>
      <c r="N1098" s="192"/>
      <c r="O1098" s="193"/>
    </row>
    <row r="1099" spans="4:15" s="140" customFormat="1" ht="15" customHeight="1" x14ac:dyDescent="0.2">
      <c r="D1099" s="190"/>
      <c r="J1099" s="191"/>
      <c r="K1099" s="191"/>
      <c r="L1099" s="191"/>
      <c r="M1099" s="192"/>
      <c r="N1099" s="192"/>
      <c r="O1099" s="193"/>
    </row>
    <row r="1100" spans="4:15" s="140" customFormat="1" ht="15" customHeight="1" x14ac:dyDescent="0.2">
      <c r="D1100" s="190"/>
      <c r="J1100" s="191"/>
      <c r="K1100" s="191"/>
      <c r="L1100" s="191"/>
      <c r="M1100" s="192"/>
      <c r="N1100" s="192"/>
      <c r="O1100" s="193"/>
    </row>
    <row r="1101" spans="4:15" s="140" customFormat="1" ht="15" customHeight="1" x14ac:dyDescent="0.2">
      <c r="D1101" s="190"/>
      <c r="J1101" s="191"/>
      <c r="K1101" s="191"/>
      <c r="L1101" s="191"/>
      <c r="M1101" s="192"/>
      <c r="N1101" s="192"/>
      <c r="O1101" s="193"/>
    </row>
    <row r="1102" spans="4:15" s="140" customFormat="1" ht="15" customHeight="1" x14ac:dyDescent="0.2">
      <c r="D1102" s="190"/>
      <c r="J1102" s="191"/>
      <c r="K1102" s="191"/>
      <c r="L1102" s="191"/>
      <c r="M1102" s="192"/>
      <c r="N1102" s="192"/>
      <c r="O1102" s="193"/>
    </row>
    <row r="1103" spans="4:15" s="140" customFormat="1" ht="15" customHeight="1" x14ac:dyDescent="0.2">
      <c r="D1103" s="190"/>
      <c r="J1103" s="191"/>
      <c r="K1103" s="191"/>
      <c r="L1103" s="191"/>
      <c r="M1103" s="192"/>
      <c r="N1103" s="192"/>
      <c r="O1103" s="193"/>
    </row>
    <row r="1104" spans="4:15" s="140" customFormat="1" ht="15" customHeight="1" x14ac:dyDescent="0.2">
      <c r="D1104" s="190"/>
      <c r="J1104" s="191"/>
      <c r="K1104" s="191"/>
      <c r="L1104" s="191"/>
      <c r="M1104" s="192"/>
      <c r="N1104" s="192"/>
      <c r="O1104" s="193"/>
    </row>
    <row r="1105" spans="4:15" s="140" customFormat="1" ht="15" customHeight="1" x14ac:dyDescent="0.2">
      <c r="D1105" s="190"/>
      <c r="J1105" s="191"/>
      <c r="K1105" s="191"/>
      <c r="L1105" s="191"/>
      <c r="M1105" s="192"/>
      <c r="N1105" s="192"/>
      <c r="O1105" s="193"/>
    </row>
    <row r="1106" spans="4:15" s="140" customFormat="1" ht="15" customHeight="1" x14ac:dyDescent="0.2">
      <c r="D1106" s="190"/>
      <c r="J1106" s="191"/>
      <c r="K1106" s="191"/>
      <c r="L1106" s="191"/>
      <c r="M1106" s="192"/>
      <c r="N1106" s="192"/>
      <c r="O1106" s="193"/>
    </row>
    <row r="1107" spans="4:15" s="140" customFormat="1" ht="15" customHeight="1" x14ac:dyDescent="0.2">
      <c r="D1107" s="190"/>
      <c r="J1107" s="191"/>
      <c r="K1107" s="191"/>
      <c r="L1107" s="191"/>
      <c r="M1107" s="192"/>
      <c r="N1107" s="192"/>
      <c r="O1107" s="193"/>
    </row>
    <row r="1108" spans="4:15" s="140" customFormat="1" ht="15" customHeight="1" x14ac:dyDescent="0.2">
      <c r="D1108" s="190"/>
      <c r="J1108" s="191"/>
      <c r="K1108" s="191"/>
      <c r="L1108" s="191"/>
      <c r="M1108" s="192"/>
      <c r="N1108" s="192"/>
      <c r="O1108" s="193"/>
    </row>
    <row r="1109" spans="4:15" s="140" customFormat="1" ht="15" customHeight="1" x14ac:dyDescent="0.2">
      <c r="D1109" s="190"/>
      <c r="J1109" s="191"/>
      <c r="K1109" s="191"/>
      <c r="L1109" s="191"/>
      <c r="M1109" s="192"/>
      <c r="N1109" s="192"/>
      <c r="O1109" s="193"/>
    </row>
    <row r="1110" spans="4:15" s="140" customFormat="1" ht="15" customHeight="1" x14ac:dyDescent="0.2">
      <c r="D1110" s="190"/>
      <c r="J1110" s="191"/>
      <c r="K1110" s="191"/>
      <c r="L1110" s="191"/>
      <c r="M1110" s="192"/>
      <c r="N1110" s="192"/>
      <c r="O1110" s="193"/>
    </row>
    <row r="1111" spans="4:15" s="140" customFormat="1" ht="15" customHeight="1" x14ac:dyDescent="0.2">
      <c r="D1111" s="190"/>
      <c r="J1111" s="191"/>
      <c r="K1111" s="191"/>
      <c r="L1111" s="191"/>
      <c r="M1111" s="192"/>
      <c r="N1111" s="192"/>
      <c r="O1111" s="193"/>
    </row>
    <row r="1112" spans="4:15" s="140" customFormat="1" ht="15" customHeight="1" x14ac:dyDescent="0.2">
      <c r="D1112" s="190"/>
      <c r="J1112" s="191"/>
      <c r="K1112" s="191"/>
      <c r="L1112" s="191"/>
      <c r="M1112" s="192"/>
      <c r="N1112" s="192"/>
      <c r="O1112" s="193"/>
    </row>
    <row r="1113" spans="4:15" s="140" customFormat="1" ht="15" customHeight="1" x14ac:dyDescent="0.2">
      <c r="D1113" s="190"/>
      <c r="J1113" s="191"/>
      <c r="K1113" s="191"/>
      <c r="L1113" s="191"/>
      <c r="M1113" s="192"/>
      <c r="N1113" s="192"/>
      <c r="O1113" s="193"/>
    </row>
    <row r="1114" spans="4:15" s="140" customFormat="1" ht="15" customHeight="1" x14ac:dyDescent="0.2">
      <c r="D1114" s="190"/>
      <c r="J1114" s="191"/>
      <c r="K1114" s="191"/>
      <c r="L1114" s="191"/>
      <c r="M1114" s="192"/>
      <c r="N1114" s="192"/>
      <c r="O1114" s="193"/>
    </row>
    <row r="1115" spans="4:15" s="140" customFormat="1" ht="15" customHeight="1" x14ac:dyDescent="0.2">
      <c r="D1115" s="190"/>
      <c r="J1115" s="191"/>
      <c r="K1115" s="191"/>
      <c r="L1115" s="191"/>
      <c r="M1115" s="192"/>
      <c r="N1115" s="192"/>
      <c r="O1115" s="193"/>
    </row>
    <row r="1116" spans="4:15" s="140" customFormat="1" ht="15" customHeight="1" x14ac:dyDescent="0.2">
      <c r="D1116" s="190"/>
      <c r="J1116" s="191"/>
      <c r="K1116" s="191"/>
      <c r="L1116" s="191"/>
      <c r="M1116" s="192"/>
      <c r="N1116" s="192"/>
      <c r="O1116" s="193"/>
    </row>
    <row r="1117" spans="4:15" s="140" customFormat="1" ht="15" customHeight="1" x14ac:dyDescent="0.2">
      <c r="D1117" s="190"/>
      <c r="J1117" s="191"/>
      <c r="K1117" s="191"/>
      <c r="L1117" s="191"/>
      <c r="M1117" s="192"/>
      <c r="N1117" s="192"/>
      <c r="O1117" s="193"/>
    </row>
    <row r="1118" spans="4:15" s="140" customFormat="1" ht="15" customHeight="1" x14ac:dyDescent="0.2">
      <c r="D1118" s="190"/>
      <c r="J1118" s="191"/>
      <c r="K1118" s="191"/>
      <c r="L1118" s="191"/>
      <c r="M1118" s="192"/>
      <c r="N1118" s="192"/>
      <c r="O1118" s="193"/>
    </row>
    <row r="1119" spans="4:15" s="140" customFormat="1" ht="15" customHeight="1" x14ac:dyDescent="0.2">
      <c r="D1119" s="190"/>
      <c r="J1119" s="191"/>
      <c r="K1119" s="191"/>
      <c r="L1119" s="191"/>
      <c r="M1119" s="192"/>
      <c r="N1119" s="192"/>
      <c r="O1119" s="193"/>
    </row>
    <row r="1120" spans="4:15" s="140" customFormat="1" ht="15" customHeight="1" x14ac:dyDescent="0.2">
      <c r="D1120" s="190"/>
      <c r="J1120" s="191"/>
      <c r="K1120" s="191"/>
      <c r="L1120" s="191"/>
      <c r="M1120" s="192"/>
      <c r="N1120" s="192"/>
      <c r="O1120" s="193"/>
    </row>
    <row r="1121" spans="4:15" s="140" customFormat="1" ht="15" customHeight="1" x14ac:dyDescent="0.2">
      <c r="D1121" s="190"/>
      <c r="J1121" s="191"/>
      <c r="K1121" s="191"/>
      <c r="L1121" s="191"/>
      <c r="M1121" s="192"/>
      <c r="N1121" s="192"/>
      <c r="O1121" s="193"/>
    </row>
    <row r="1122" spans="4:15" s="140" customFormat="1" ht="15" customHeight="1" x14ac:dyDescent="0.2">
      <c r="D1122" s="190"/>
      <c r="J1122" s="191"/>
      <c r="K1122" s="191"/>
      <c r="L1122" s="191"/>
      <c r="M1122" s="192"/>
      <c r="N1122" s="192"/>
      <c r="O1122" s="193"/>
    </row>
    <row r="1123" spans="4:15" s="140" customFormat="1" ht="15" customHeight="1" x14ac:dyDescent="0.2">
      <c r="D1123" s="190"/>
      <c r="J1123" s="191"/>
      <c r="K1123" s="191"/>
      <c r="L1123" s="191"/>
      <c r="M1123" s="192"/>
      <c r="N1123" s="192"/>
      <c r="O1123" s="193"/>
    </row>
    <row r="1124" spans="4:15" s="140" customFormat="1" ht="15" customHeight="1" x14ac:dyDescent="0.2">
      <c r="D1124" s="190"/>
      <c r="J1124" s="191"/>
      <c r="K1124" s="191"/>
      <c r="L1124" s="191"/>
      <c r="M1124" s="192"/>
      <c r="N1124" s="192"/>
      <c r="O1124" s="193"/>
    </row>
    <row r="1125" spans="4:15" s="140" customFormat="1" ht="15" customHeight="1" x14ac:dyDescent="0.2">
      <c r="D1125" s="190"/>
      <c r="J1125" s="191"/>
      <c r="K1125" s="191"/>
      <c r="L1125" s="191"/>
      <c r="M1125" s="192"/>
      <c r="N1125" s="192"/>
      <c r="O1125" s="193"/>
    </row>
    <row r="1126" spans="4:15" s="140" customFormat="1" ht="15" customHeight="1" x14ac:dyDescent="0.2">
      <c r="D1126" s="190"/>
      <c r="J1126" s="191"/>
      <c r="K1126" s="191"/>
      <c r="L1126" s="191"/>
      <c r="M1126" s="192"/>
      <c r="N1126" s="192"/>
      <c r="O1126" s="193"/>
    </row>
    <row r="1127" spans="4:15" s="140" customFormat="1" ht="15" customHeight="1" x14ac:dyDescent="0.2">
      <c r="D1127" s="190"/>
      <c r="J1127" s="191"/>
      <c r="K1127" s="191"/>
      <c r="L1127" s="191"/>
      <c r="M1127" s="192"/>
      <c r="N1127" s="192"/>
      <c r="O1127" s="193"/>
    </row>
    <row r="1128" spans="4:15" s="140" customFormat="1" ht="15" customHeight="1" x14ac:dyDescent="0.2">
      <c r="D1128" s="190"/>
      <c r="J1128" s="191"/>
      <c r="K1128" s="191"/>
      <c r="L1128" s="191"/>
      <c r="M1128" s="192"/>
      <c r="N1128" s="192"/>
      <c r="O1128" s="193"/>
    </row>
    <row r="1129" spans="4:15" s="140" customFormat="1" ht="15" customHeight="1" x14ac:dyDescent="0.2">
      <c r="D1129" s="190"/>
      <c r="J1129" s="191"/>
      <c r="K1129" s="191"/>
      <c r="L1129" s="191"/>
      <c r="M1129" s="192"/>
      <c r="N1129" s="192"/>
      <c r="O1129" s="193"/>
    </row>
    <row r="1130" spans="4:15" s="140" customFormat="1" ht="15" customHeight="1" x14ac:dyDescent="0.2">
      <c r="D1130" s="190"/>
      <c r="J1130" s="191"/>
      <c r="K1130" s="191"/>
      <c r="L1130" s="191"/>
      <c r="M1130" s="192"/>
      <c r="N1130" s="192"/>
      <c r="O1130" s="193"/>
    </row>
    <row r="1131" spans="4:15" s="140" customFormat="1" ht="15" customHeight="1" x14ac:dyDescent="0.2">
      <c r="D1131" s="190"/>
      <c r="J1131" s="191"/>
      <c r="K1131" s="191"/>
      <c r="L1131" s="191"/>
      <c r="M1131" s="192"/>
      <c r="N1131" s="192"/>
      <c r="O1131" s="193"/>
    </row>
    <row r="1132" spans="4:15" s="140" customFormat="1" ht="15" customHeight="1" x14ac:dyDescent="0.2">
      <c r="D1132" s="190"/>
      <c r="J1132" s="191"/>
      <c r="K1132" s="191"/>
      <c r="L1132" s="191"/>
      <c r="M1132" s="192"/>
      <c r="N1132" s="192"/>
      <c r="O1132" s="193"/>
    </row>
    <row r="1133" spans="4:15" s="140" customFormat="1" ht="15" customHeight="1" x14ac:dyDescent="0.2">
      <c r="D1133" s="190"/>
      <c r="J1133" s="191"/>
      <c r="K1133" s="191"/>
      <c r="L1133" s="191"/>
      <c r="M1133" s="192"/>
      <c r="N1133" s="192"/>
      <c r="O1133" s="193"/>
    </row>
    <row r="1134" spans="4:15" s="140" customFormat="1" ht="15" customHeight="1" x14ac:dyDescent="0.2">
      <c r="D1134" s="190"/>
      <c r="J1134" s="191"/>
      <c r="K1134" s="191"/>
      <c r="L1134" s="191"/>
      <c r="M1134" s="192"/>
      <c r="N1134" s="192"/>
      <c r="O1134" s="193"/>
    </row>
    <row r="1135" spans="4:15" s="140" customFormat="1" ht="15" customHeight="1" x14ac:dyDescent="0.2">
      <c r="D1135" s="190"/>
      <c r="J1135" s="191"/>
      <c r="K1135" s="191"/>
      <c r="L1135" s="191"/>
      <c r="M1135" s="192"/>
      <c r="N1135" s="192"/>
      <c r="O1135" s="193"/>
    </row>
    <row r="1136" spans="4:15" s="140" customFormat="1" ht="15" customHeight="1" x14ac:dyDescent="0.2">
      <c r="D1136" s="190"/>
      <c r="J1136" s="191"/>
      <c r="K1136" s="191"/>
      <c r="L1136" s="191"/>
      <c r="M1136" s="192"/>
      <c r="N1136" s="192"/>
      <c r="O1136" s="193"/>
    </row>
    <row r="1137" spans="4:15" s="140" customFormat="1" ht="15" customHeight="1" x14ac:dyDescent="0.2">
      <c r="D1137" s="190"/>
      <c r="J1137" s="191"/>
      <c r="K1137" s="191"/>
      <c r="L1137" s="191"/>
      <c r="M1137" s="192"/>
      <c r="N1137" s="192"/>
      <c r="O1137" s="193"/>
    </row>
    <row r="1138" spans="4:15" s="140" customFormat="1" ht="15" customHeight="1" x14ac:dyDescent="0.2">
      <c r="D1138" s="190"/>
      <c r="J1138" s="191"/>
      <c r="K1138" s="191"/>
      <c r="L1138" s="191"/>
      <c r="M1138" s="192"/>
      <c r="N1138" s="192"/>
      <c r="O1138" s="193"/>
    </row>
    <row r="1139" spans="4:15" s="140" customFormat="1" ht="15" customHeight="1" x14ac:dyDescent="0.2">
      <c r="D1139" s="190"/>
      <c r="J1139" s="191"/>
      <c r="K1139" s="191"/>
      <c r="L1139" s="191"/>
      <c r="M1139" s="192"/>
      <c r="N1139" s="192"/>
      <c r="O1139" s="193"/>
    </row>
    <row r="1140" spans="4:15" s="140" customFormat="1" ht="15" customHeight="1" x14ac:dyDescent="0.2">
      <c r="D1140" s="190"/>
      <c r="J1140" s="191"/>
      <c r="K1140" s="191"/>
      <c r="L1140" s="191"/>
      <c r="M1140" s="192"/>
      <c r="N1140" s="192"/>
      <c r="O1140" s="193"/>
    </row>
    <row r="1141" spans="4:15" s="140" customFormat="1" ht="15" customHeight="1" x14ac:dyDescent="0.2">
      <c r="D1141" s="190"/>
      <c r="J1141" s="191"/>
      <c r="K1141" s="191"/>
      <c r="L1141" s="191"/>
      <c r="M1141" s="192"/>
      <c r="N1141" s="192"/>
      <c r="O1141" s="193"/>
    </row>
    <row r="1142" spans="4:15" s="140" customFormat="1" ht="15" customHeight="1" x14ac:dyDescent="0.2">
      <c r="D1142" s="190"/>
      <c r="J1142" s="191"/>
      <c r="K1142" s="191"/>
      <c r="L1142" s="191"/>
      <c r="M1142" s="192"/>
      <c r="N1142" s="192"/>
      <c r="O1142" s="193"/>
    </row>
    <row r="1143" spans="4:15" s="140" customFormat="1" ht="15" customHeight="1" x14ac:dyDescent="0.2">
      <c r="D1143" s="190"/>
      <c r="J1143" s="191"/>
      <c r="K1143" s="191"/>
      <c r="L1143" s="191"/>
      <c r="M1143" s="192"/>
      <c r="N1143" s="192"/>
      <c r="O1143" s="193"/>
    </row>
    <row r="1144" spans="4:15" s="140" customFormat="1" ht="15" customHeight="1" x14ac:dyDescent="0.2">
      <c r="D1144" s="190"/>
      <c r="J1144" s="191"/>
      <c r="K1144" s="191"/>
      <c r="L1144" s="191"/>
      <c r="M1144" s="192"/>
      <c r="N1144" s="192"/>
      <c r="O1144" s="193"/>
    </row>
    <row r="1145" spans="4:15" s="140" customFormat="1" ht="15" customHeight="1" x14ac:dyDescent="0.2">
      <c r="D1145" s="190"/>
      <c r="J1145" s="191"/>
      <c r="K1145" s="191"/>
      <c r="L1145" s="191"/>
      <c r="M1145" s="192"/>
      <c r="N1145" s="192"/>
      <c r="O1145" s="193"/>
    </row>
    <row r="1146" spans="4:15" s="140" customFormat="1" ht="15" customHeight="1" x14ac:dyDescent="0.2">
      <c r="D1146" s="190"/>
      <c r="J1146" s="191"/>
      <c r="K1146" s="191"/>
      <c r="L1146" s="191"/>
      <c r="M1146" s="192"/>
      <c r="N1146" s="192"/>
      <c r="O1146" s="193"/>
    </row>
    <row r="1147" spans="4:15" s="140" customFormat="1" ht="15" customHeight="1" x14ac:dyDescent="0.2">
      <c r="D1147" s="190"/>
      <c r="J1147" s="191"/>
      <c r="K1147" s="191"/>
      <c r="L1147" s="191"/>
      <c r="M1147" s="192"/>
      <c r="N1147" s="192"/>
      <c r="O1147" s="193"/>
    </row>
    <row r="1148" spans="4:15" s="140" customFormat="1" ht="15" customHeight="1" x14ac:dyDescent="0.2">
      <c r="D1148" s="190"/>
      <c r="J1148" s="191"/>
      <c r="K1148" s="191"/>
      <c r="L1148" s="191"/>
      <c r="M1148" s="192"/>
      <c r="N1148" s="192"/>
      <c r="O1148" s="193"/>
    </row>
    <row r="1149" spans="4:15" s="140" customFormat="1" ht="15" customHeight="1" x14ac:dyDescent="0.2">
      <c r="D1149" s="190"/>
      <c r="J1149" s="191"/>
      <c r="K1149" s="191"/>
      <c r="L1149" s="191"/>
      <c r="M1149" s="192"/>
      <c r="N1149" s="192"/>
      <c r="O1149" s="193"/>
    </row>
    <row r="1150" spans="4:15" s="140" customFormat="1" ht="15" customHeight="1" x14ac:dyDescent="0.2">
      <c r="D1150" s="190"/>
      <c r="J1150" s="191"/>
      <c r="K1150" s="191"/>
      <c r="L1150" s="191"/>
      <c r="M1150" s="192"/>
      <c r="N1150" s="192"/>
      <c r="O1150" s="193"/>
    </row>
    <row r="1151" spans="4:15" s="140" customFormat="1" ht="15" customHeight="1" x14ac:dyDescent="0.2">
      <c r="D1151" s="190"/>
      <c r="J1151" s="191"/>
      <c r="K1151" s="191"/>
      <c r="L1151" s="191"/>
      <c r="M1151" s="192"/>
      <c r="N1151" s="192"/>
      <c r="O1151" s="193"/>
    </row>
    <row r="1152" spans="4:15" s="140" customFormat="1" ht="15" customHeight="1" x14ac:dyDescent="0.2">
      <c r="D1152" s="190"/>
      <c r="J1152" s="191"/>
      <c r="K1152" s="191"/>
      <c r="L1152" s="191"/>
      <c r="M1152" s="192"/>
      <c r="N1152" s="192"/>
      <c r="O1152" s="193"/>
    </row>
    <row r="1153" spans="4:15" s="140" customFormat="1" ht="15" customHeight="1" x14ac:dyDescent="0.2">
      <c r="D1153" s="190"/>
      <c r="J1153" s="191"/>
      <c r="K1153" s="191"/>
      <c r="L1153" s="191"/>
      <c r="M1153" s="192"/>
      <c r="N1153" s="192"/>
      <c r="O1153" s="193"/>
    </row>
    <row r="1154" spans="4:15" s="140" customFormat="1" ht="15" customHeight="1" x14ac:dyDescent="0.2">
      <c r="D1154" s="190"/>
      <c r="J1154" s="191"/>
      <c r="K1154" s="191"/>
      <c r="L1154" s="191"/>
      <c r="M1154" s="192"/>
      <c r="N1154" s="192"/>
      <c r="O1154" s="193"/>
    </row>
    <row r="1155" spans="4:15" s="140" customFormat="1" ht="15" customHeight="1" x14ac:dyDescent="0.2">
      <c r="D1155" s="190"/>
      <c r="J1155" s="191"/>
      <c r="K1155" s="191"/>
      <c r="L1155" s="191"/>
      <c r="M1155" s="192"/>
      <c r="N1155" s="192"/>
      <c r="O1155" s="193"/>
    </row>
    <row r="1156" spans="4:15" s="140" customFormat="1" ht="15" customHeight="1" x14ac:dyDescent="0.2">
      <c r="D1156" s="190"/>
      <c r="J1156" s="191"/>
      <c r="K1156" s="191"/>
      <c r="L1156" s="191"/>
      <c r="M1156" s="192"/>
      <c r="N1156" s="192"/>
      <c r="O1156" s="193"/>
    </row>
    <row r="1157" spans="4:15" s="140" customFormat="1" ht="15" customHeight="1" x14ac:dyDescent="0.2">
      <c r="D1157" s="190"/>
      <c r="J1157" s="191"/>
      <c r="K1157" s="191"/>
      <c r="L1157" s="191"/>
      <c r="M1157" s="192"/>
      <c r="N1157" s="192"/>
      <c r="O1157" s="193"/>
    </row>
    <row r="1158" spans="4:15" s="140" customFormat="1" ht="15" customHeight="1" x14ac:dyDescent="0.2">
      <c r="D1158" s="190"/>
      <c r="J1158" s="191"/>
      <c r="K1158" s="191"/>
      <c r="L1158" s="191"/>
      <c r="M1158" s="192"/>
      <c r="N1158" s="192"/>
      <c r="O1158" s="193"/>
    </row>
    <row r="1159" spans="4:15" s="140" customFormat="1" ht="15" customHeight="1" x14ac:dyDescent="0.2">
      <c r="D1159" s="190"/>
      <c r="J1159" s="191"/>
      <c r="K1159" s="191"/>
      <c r="L1159" s="191"/>
      <c r="M1159" s="192"/>
      <c r="N1159" s="192"/>
      <c r="O1159" s="193"/>
    </row>
    <row r="1160" spans="4:15" s="140" customFormat="1" ht="15" customHeight="1" x14ac:dyDescent="0.2">
      <c r="D1160" s="190"/>
      <c r="J1160" s="191"/>
      <c r="K1160" s="191"/>
      <c r="L1160" s="191"/>
      <c r="M1160" s="192"/>
      <c r="N1160" s="192"/>
      <c r="O1160" s="193"/>
    </row>
    <row r="1161" spans="4:15" s="140" customFormat="1" ht="15" customHeight="1" x14ac:dyDescent="0.2">
      <c r="D1161" s="190"/>
      <c r="J1161" s="191"/>
      <c r="K1161" s="191"/>
      <c r="L1161" s="191"/>
      <c r="M1161" s="192"/>
      <c r="N1161" s="192"/>
      <c r="O1161" s="193"/>
    </row>
    <row r="1162" spans="4:15" s="140" customFormat="1" ht="15" customHeight="1" x14ac:dyDescent="0.2">
      <c r="D1162" s="190"/>
      <c r="J1162" s="191"/>
      <c r="K1162" s="191"/>
      <c r="L1162" s="191"/>
      <c r="M1162" s="192"/>
      <c r="N1162" s="192"/>
      <c r="O1162" s="193"/>
    </row>
    <row r="1163" spans="4:15" s="140" customFormat="1" ht="15" customHeight="1" x14ac:dyDescent="0.2">
      <c r="D1163" s="190"/>
      <c r="J1163" s="191"/>
      <c r="K1163" s="191"/>
      <c r="L1163" s="191"/>
      <c r="M1163" s="192"/>
      <c r="N1163" s="192"/>
      <c r="O1163" s="193"/>
    </row>
    <row r="1164" spans="4:15" s="140" customFormat="1" ht="15" customHeight="1" x14ac:dyDescent="0.2">
      <c r="D1164" s="190"/>
      <c r="J1164" s="191"/>
      <c r="K1164" s="191"/>
      <c r="L1164" s="191"/>
      <c r="M1164" s="192"/>
      <c r="N1164" s="192"/>
      <c r="O1164" s="193"/>
    </row>
    <row r="1165" spans="4:15" s="140" customFormat="1" ht="15" customHeight="1" x14ac:dyDescent="0.2">
      <c r="D1165" s="190"/>
      <c r="J1165" s="191"/>
      <c r="K1165" s="191"/>
      <c r="L1165" s="191"/>
      <c r="M1165" s="192"/>
      <c r="N1165" s="192"/>
      <c r="O1165" s="193"/>
    </row>
    <row r="1166" spans="4:15" s="140" customFormat="1" ht="15" customHeight="1" x14ac:dyDescent="0.2">
      <c r="D1166" s="190"/>
      <c r="J1166" s="191"/>
      <c r="K1166" s="191"/>
      <c r="L1166" s="191"/>
      <c r="M1166" s="192"/>
      <c r="N1166" s="192"/>
      <c r="O1166" s="193"/>
    </row>
    <row r="1167" spans="4:15" s="140" customFormat="1" ht="15" customHeight="1" x14ac:dyDescent="0.2">
      <c r="D1167" s="190"/>
      <c r="J1167" s="191"/>
      <c r="K1167" s="191"/>
      <c r="L1167" s="191"/>
      <c r="M1167" s="192"/>
      <c r="N1167" s="192"/>
      <c r="O1167" s="193"/>
    </row>
    <row r="1168" spans="4:15" s="140" customFormat="1" ht="15" customHeight="1" x14ac:dyDescent="0.2">
      <c r="D1168" s="190"/>
      <c r="J1168" s="191"/>
      <c r="K1168" s="191"/>
      <c r="L1168" s="191"/>
      <c r="M1168" s="192"/>
      <c r="N1168" s="192"/>
      <c r="O1168" s="193"/>
    </row>
    <row r="1169" spans="4:15" s="140" customFormat="1" ht="15" customHeight="1" x14ac:dyDescent="0.2">
      <c r="D1169" s="190"/>
      <c r="J1169" s="191"/>
      <c r="K1169" s="191"/>
      <c r="L1169" s="191"/>
      <c r="M1169" s="192"/>
      <c r="N1169" s="192"/>
      <c r="O1169" s="193"/>
    </row>
    <row r="1170" spans="4:15" s="140" customFormat="1" ht="15" customHeight="1" x14ac:dyDescent="0.2">
      <c r="D1170" s="190"/>
      <c r="J1170" s="191"/>
      <c r="K1170" s="191"/>
      <c r="L1170" s="191"/>
      <c r="M1170" s="192"/>
      <c r="N1170" s="192"/>
      <c r="O1170" s="193"/>
    </row>
    <row r="1171" spans="4:15" s="140" customFormat="1" ht="15" customHeight="1" x14ac:dyDescent="0.2">
      <c r="D1171" s="190"/>
      <c r="J1171" s="191"/>
      <c r="K1171" s="191"/>
      <c r="L1171" s="191"/>
      <c r="M1171" s="192"/>
      <c r="N1171" s="192"/>
      <c r="O1171" s="193"/>
    </row>
    <row r="1172" spans="4:15" s="140" customFormat="1" ht="15" customHeight="1" x14ac:dyDescent="0.2">
      <c r="D1172" s="190"/>
      <c r="J1172" s="191"/>
      <c r="K1172" s="191"/>
      <c r="L1172" s="191"/>
      <c r="M1172" s="192"/>
      <c r="N1172" s="192"/>
      <c r="O1172" s="193"/>
    </row>
    <row r="1173" spans="4:15" s="140" customFormat="1" ht="15" customHeight="1" x14ac:dyDescent="0.2">
      <c r="D1173" s="190"/>
      <c r="J1173" s="191"/>
      <c r="K1173" s="191"/>
      <c r="L1173" s="191"/>
      <c r="M1173" s="192"/>
      <c r="N1173" s="192"/>
      <c r="O1173" s="193"/>
    </row>
    <row r="1174" spans="4:15" s="140" customFormat="1" ht="15" customHeight="1" x14ac:dyDescent="0.2">
      <c r="D1174" s="190"/>
      <c r="J1174" s="191"/>
      <c r="K1174" s="191"/>
      <c r="L1174" s="191"/>
      <c r="M1174" s="192"/>
      <c r="N1174" s="192"/>
      <c r="O1174" s="193"/>
    </row>
    <row r="1175" spans="4:15" s="140" customFormat="1" ht="15" customHeight="1" x14ac:dyDescent="0.2">
      <c r="D1175" s="190"/>
      <c r="J1175" s="191"/>
      <c r="K1175" s="191"/>
      <c r="L1175" s="191"/>
      <c r="M1175" s="192"/>
      <c r="N1175" s="192"/>
      <c r="O1175" s="193"/>
    </row>
    <row r="1176" spans="4:15" s="140" customFormat="1" ht="15" customHeight="1" x14ac:dyDescent="0.2">
      <c r="D1176" s="190"/>
      <c r="J1176" s="191"/>
      <c r="K1176" s="191"/>
      <c r="L1176" s="191"/>
      <c r="M1176" s="192"/>
      <c r="N1176" s="192"/>
      <c r="O1176" s="193"/>
    </row>
    <row r="1177" spans="4:15" s="140" customFormat="1" ht="15" customHeight="1" x14ac:dyDescent="0.2">
      <c r="D1177" s="190"/>
      <c r="J1177" s="191"/>
      <c r="K1177" s="191"/>
      <c r="L1177" s="191"/>
      <c r="M1177" s="192"/>
      <c r="N1177" s="192"/>
      <c r="O1177" s="193"/>
    </row>
    <row r="1178" spans="4:15" s="140" customFormat="1" ht="15" customHeight="1" x14ac:dyDescent="0.2">
      <c r="D1178" s="190"/>
      <c r="J1178" s="191"/>
      <c r="K1178" s="191"/>
      <c r="L1178" s="191"/>
      <c r="M1178" s="192"/>
      <c r="N1178" s="192"/>
      <c r="O1178" s="193"/>
    </row>
    <row r="1179" spans="4:15" s="140" customFormat="1" ht="15" customHeight="1" x14ac:dyDescent="0.2">
      <c r="D1179" s="190"/>
      <c r="J1179" s="191"/>
      <c r="K1179" s="191"/>
      <c r="L1179" s="191"/>
      <c r="M1179" s="192"/>
      <c r="N1179" s="192"/>
      <c r="O1179" s="193"/>
    </row>
    <row r="1180" spans="4:15" s="140" customFormat="1" ht="15" customHeight="1" x14ac:dyDescent="0.2">
      <c r="D1180" s="190"/>
      <c r="J1180" s="191"/>
      <c r="K1180" s="191"/>
      <c r="L1180" s="191"/>
      <c r="M1180" s="192"/>
      <c r="N1180" s="192"/>
      <c r="O1180" s="193"/>
    </row>
    <row r="1181" spans="4:15" s="140" customFormat="1" ht="15" customHeight="1" x14ac:dyDescent="0.2">
      <c r="D1181" s="190"/>
      <c r="J1181" s="191"/>
      <c r="K1181" s="191"/>
      <c r="L1181" s="191"/>
      <c r="M1181" s="192"/>
      <c r="N1181" s="192"/>
      <c r="O1181" s="193"/>
    </row>
    <row r="1182" spans="4:15" s="140" customFormat="1" ht="15" customHeight="1" x14ac:dyDescent="0.2">
      <c r="D1182" s="190"/>
      <c r="J1182" s="191"/>
      <c r="K1182" s="191"/>
      <c r="L1182" s="191"/>
      <c r="M1182" s="192"/>
      <c r="N1182" s="192"/>
      <c r="O1182" s="193"/>
    </row>
    <row r="1183" spans="4:15" s="140" customFormat="1" ht="15" customHeight="1" x14ac:dyDescent="0.2">
      <c r="D1183" s="190"/>
      <c r="J1183" s="191"/>
      <c r="K1183" s="191"/>
      <c r="L1183" s="191"/>
      <c r="M1183" s="192"/>
      <c r="N1183" s="192"/>
      <c r="O1183" s="193"/>
    </row>
    <row r="1184" spans="4:15" s="140" customFormat="1" ht="15" customHeight="1" x14ac:dyDescent="0.2">
      <c r="D1184" s="190"/>
      <c r="J1184" s="191"/>
      <c r="K1184" s="191"/>
      <c r="L1184" s="191"/>
      <c r="M1184" s="192"/>
      <c r="N1184" s="192"/>
      <c r="O1184" s="193"/>
    </row>
    <row r="1185" spans="4:15" s="140" customFormat="1" ht="15" customHeight="1" x14ac:dyDescent="0.2">
      <c r="D1185" s="190"/>
      <c r="J1185" s="191"/>
      <c r="K1185" s="191"/>
      <c r="L1185" s="191"/>
      <c r="M1185" s="192"/>
      <c r="N1185" s="192"/>
      <c r="O1185" s="193"/>
    </row>
    <row r="1186" spans="4:15" s="140" customFormat="1" ht="15" customHeight="1" x14ac:dyDescent="0.2">
      <c r="D1186" s="190"/>
      <c r="J1186" s="191"/>
      <c r="K1186" s="191"/>
      <c r="L1186" s="191"/>
      <c r="M1186" s="192"/>
      <c r="N1186" s="192"/>
      <c r="O1186" s="193"/>
    </row>
    <row r="1187" spans="4:15" s="140" customFormat="1" ht="15" customHeight="1" x14ac:dyDescent="0.2">
      <c r="D1187" s="190"/>
      <c r="J1187" s="191"/>
      <c r="K1187" s="191"/>
      <c r="L1187" s="191"/>
      <c r="M1187" s="192"/>
      <c r="N1187" s="192"/>
      <c r="O1187" s="193"/>
    </row>
    <row r="1188" spans="4:15" s="140" customFormat="1" ht="15" customHeight="1" x14ac:dyDescent="0.2">
      <c r="D1188" s="190"/>
      <c r="J1188" s="191"/>
      <c r="K1188" s="191"/>
      <c r="L1188" s="191"/>
      <c r="M1188" s="192"/>
      <c r="N1188" s="192"/>
      <c r="O1188" s="193"/>
    </row>
    <row r="1189" spans="4:15" s="140" customFormat="1" ht="15" customHeight="1" x14ac:dyDescent="0.2">
      <c r="D1189" s="190"/>
      <c r="J1189" s="191"/>
      <c r="K1189" s="191"/>
      <c r="L1189" s="191"/>
      <c r="M1189" s="192"/>
      <c r="N1189" s="192"/>
      <c r="O1189" s="193"/>
    </row>
    <row r="1190" spans="4:15" s="140" customFormat="1" ht="15" customHeight="1" x14ac:dyDescent="0.2">
      <c r="D1190" s="190"/>
      <c r="J1190" s="191"/>
      <c r="K1190" s="191"/>
      <c r="L1190" s="191"/>
      <c r="M1190" s="192"/>
      <c r="N1190" s="192"/>
      <c r="O1190" s="193"/>
    </row>
    <row r="1191" spans="4:15" s="140" customFormat="1" ht="15" customHeight="1" x14ac:dyDescent="0.2">
      <c r="D1191" s="190"/>
      <c r="J1191" s="191"/>
      <c r="K1191" s="191"/>
      <c r="L1191" s="191"/>
      <c r="M1191" s="192"/>
      <c r="N1191" s="192"/>
      <c r="O1191" s="193"/>
    </row>
    <row r="1192" spans="4:15" s="140" customFormat="1" ht="15" customHeight="1" x14ac:dyDescent="0.2">
      <c r="D1192" s="190"/>
      <c r="J1192" s="191"/>
      <c r="K1192" s="191"/>
      <c r="L1192" s="191"/>
      <c r="M1192" s="192"/>
      <c r="N1192" s="192"/>
      <c r="O1192" s="193"/>
    </row>
    <row r="1193" spans="4:15" s="140" customFormat="1" ht="15" customHeight="1" x14ac:dyDescent="0.2">
      <c r="D1193" s="190"/>
      <c r="J1193" s="191"/>
      <c r="K1193" s="191"/>
      <c r="L1193" s="191"/>
      <c r="M1193" s="192"/>
      <c r="N1193" s="192"/>
      <c r="O1193" s="193"/>
    </row>
    <row r="1194" spans="4:15" s="140" customFormat="1" ht="15" customHeight="1" x14ac:dyDescent="0.2">
      <c r="D1194" s="190"/>
      <c r="J1194" s="191"/>
      <c r="K1194" s="191"/>
      <c r="L1194" s="191"/>
      <c r="M1194" s="192"/>
      <c r="N1194" s="192"/>
      <c r="O1194" s="193"/>
    </row>
    <row r="1195" spans="4:15" s="140" customFormat="1" ht="15" customHeight="1" x14ac:dyDescent="0.2">
      <c r="D1195" s="190"/>
      <c r="J1195" s="191"/>
      <c r="K1195" s="191"/>
      <c r="L1195" s="191"/>
      <c r="M1195" s="192"/>
      <c r="N1195" s="192"/>
      <c r="O1195" s="193"/>
    </row>
    <row r="1196" spans="4:15" s="140" customFormat="1" ht="15" customHeight="1" x14ac:dyDescent="0.2">
      <c r="D1196" s="190"/>
      <c r="J1196" s="191"/>
      <c r="K1196" s="191"/>
      <c r="L1196" s="191"/>
      <c r="M1196" s="192"/>
      <c r="N1196" s="192"/>
      <c r="O1196" s="193"/>
    </row>
    <row r="1197" spans="4:15" s="140" customFormat="1" ht="15" customHeight="1" x14ac:dyDescent="0.2">
      <c r="D1197" s="190"/>
      <c r="J1197" s="191"/>
      <c r="K1197" s="191"/>
      <c r="L1197" s="191"/>
      <c r="M1197" s="192"/>
      <c r="N1197" s="192"/>
      <c r="O1197" s="193"/>
    </row>
    <row r="1198" spans="4:15" s="140" customFormat="1" ht="15" customHeight="1" x14ac:dyDescent="0.2">
      <c r="D1198" s="190"/>
      <c r="J1198" s="191"/>
      <c r="K1198" s="191"/>
      <c r="L1198" s="191"/>
      <c r="M1198" s="192"/>
      <c r="N1198" s="192"/>
      <c r="O1198" s="193"/>
    </row>
    <row r="1199" spans="4:15" s="140" customFormat="1" ht="15" customHeight="1" x14ac:dyDescent="0.2">
      <c r="D1199" s="190"/>
      <c r="J1199" s="191"/>
      <c r="K1199" s="191"/>
      <c r="L1199" s="191"/>
      <c r="M1199" s="192"/>
      <c r="N1199" s="192"/>
      <c r="O1199" s="193"/>
    </row>
    <row r="1200" spans="4:15" s="140" customFormat="1" ht="15" customHeight="1" x14ac:dyDescent="0.2">
      <c r="D1200" s="190"/>
      <c r="J1200" s="191"/>
      <c r="K1200" s="191"/>
      <c r="L1200" s="191"/>
      <c r="M1200" s="192"/>
      <c r="N1200" s="192"/>
      <c r="O1200" s="193"/>
    </row>
    <row r="1201" spans="4:15" s="140" customFormat="1" ht="15" customHeight="1" x14ac:dyDescent="0.2">
      <c r="D1201" s="190"/>
      <c r="J1201" s="191"/>
      <c r="K1201" s="191"/>
      <c r="L1201" s="191"/>
      <c r="M1201" s="192"/>
      <c r="N1201" s="192"/>
      <c r="O1201" s="193"/>
    </row>
    <row r="1202" spans="4:15" s="140" customFormat="1" ht="15" customHeight="1" x14ac:dyDescent="0.2">
      <c r="D1202" s="190"/>
      <c r="J1202" s="191"/>
      <c r="K1202" s="191"/>
      <c r="L1202" s="191"/>
      <c r="M1202" s="192"/>
      <c r="N1202" s="192"/>
      <c r="O1202" s="193"/>
    </row>
    <row r="1203" spans="4:15" s="140" customFormat="1" ht="15" customHeight="1" x14ac:dyDescent="0.2">
      <c r="D1203" s="190"/>
      <c r="J1203" s="191"/>
      <c r="K1203" s="191"/>
      <c r="L1203" s="191"/>
      <c r="M1203" s="192"/>
      <c r="N1203" s="192"/>
      <c r="O1203" s="193"/>
    </row>
    <row r="1204" spans="4:15" s="140" customFormat="1" ht="15" customHeight="1" x14ac:dyDescent="0.2">
      <c r="D1204" s="190"/>
      <c r="J1204" s="191"/>
      <c r="K1204" s="191"/>
      <c r="L1204" s="191"/>
      <c r="M1204" s="192"/>
      <c r="N1204" s="192"/>
      <c r="O1204" s="193"/>
    </row>
    <row r="1205" spans="4:15" s="140" customFormat="1" ht="15" customHeight="1" x14ac:dyDescent="0.2">
      <c r="D1205" s="190"/>
      <c r="J1205" s="191"/>
      <c r="K1205" s="191"/>
      <c r="L1205" s="191"/>
      <c r="M1205" s="192"/>
      <c r="N1205" s="192"/>
      <c r="O1205" s="193"/>
    </row>
    <row r="1206" spans="4:15" s="140" customFormat="1" ht="15" customHeight="1" x14ac:dyDescent="0.2">
      <c r="D1206" s="190"/>
      <c r="J1206" s="191"/>
      <c r="K1206" s="191"/>
      <c r="L1206" s="191"/>
      <c r="M1206" s="192"/>
      <c r="N1206" s="192"/>
      <c r="O1206" s="193"/>
    </row>
    <row r="1207" spans="4:15" s="140" customFormat="1" ht="15" customHeight="1" x14ac:dyDescent="0.2">
      <c r="D1207" s="190"/>
      <c r="J1207" s="191"/>
      <c r="K1207" s="191"/>
      <c r="L1207" s="191"/>
      <c r="M1207" s="192"/>
      <c r="N1207" s="192"/>
      <c r="O1207" s="193"/>
    </row>
    <row r="1208" spans="4:15" s="140" customFormat="1" ht="15" customHeight="1" x14ac:dyDescent="0.2">
      <c r="D1208" s="190"/>
      <c r="J1208" s="191"/>
      <c r="K1208" s="191"/>
      <c r="L1208" s="191"/>
      <c r="M1208" s="192"/>
      <c r="N1208" s="192"/>
      <c r="O1208" s="193"/>
    </row>
    <row r="1209" spans="4:15" s="140" customFormat="1" ht="15" customHeight="1" x14ac:dyDescent="0.2">
      <c r="D1209" s="190"/>
      <c r="J1209" s="191"/>
      <c r="K1209" s="191"/>
      <c r="L1209" s="191"/>
      <c r="M1209" s="192"/>
      <c r="N1209" s="192"/>
      <c r="O1209" s="193"/>
    </row>
    <row r="1210" spans="4:15" s="140" customFormat="1" ht="15" customHeight="1" x14ac:dyDescent="0.2">
      <c r="D1210" s="190"/>
      <c r="J1210" s="191"/>
      <c r="K1210" s="191"/>
      <c r="L1210" s="191"/>
      <c r="M1210" s="192"/>
      <c r="N1210" s="192"/>
      <c r="O1210" s="193"/>
    </row>
    <row r="1211" spans="4:15" s="140" customFormat="1" ht="15" customHeight="1" x14ac:dyDescent="0.2">
      <c r="D1211" s="190"/>
      <c r="J1211" s="191"/>
      <c r="K1211" s="191"/>
      <c r="L1211" s="191"/>
      <c r="M1211" s="192"/>
      <c r="N1211" s="192"/>
      <c r="O1211" s="193"/>
    </row>
    <row r="1212" spans="4:15" s="140" customFormat="1" ht="15" customHeight="1" x14ac:dyDescent="0.2">
      <c r="D1212" s="190"/>
      <c r="J1212" s="191"/>
      <c r="K1212" s="191"/>
      <c r="L1212" s="191"/>
      <c r="M1212" s="192"/>
      <c r="N1212" s="192"/>
      <c r="O1212" s="193"/>
    </row>
    <row r="1213" spans="4:15" s="140" customFormat="1" ht="15" customHeight="1" x14ac:dyDescent="0.2">
      <c r="D1213" s="190"/>
      <c r="J1213" s="191"/>
      <c r="K1213" s="191"/>
      <c r="L1213" s="191"/>
      <c r="M1213" s="192"/>
      <c r="N1213" s="192"/>
      <c r="O1213" s="193"/>
    </row>
    <row r="1214" spans="4:15" s="140" customFormat="1" ht="15" customHeight="1" x14ac:dyDescent="0.2">
      <c r="D1214" s="190"/>
      <c r="J1214" s="191"/>
      <c r="K1214" s="191"/>
      <c r="L1214" s="191"/>
      <c r="M1214" s="192"/>
      <c r="N1214" s="192"/>
      <c r="O1214" s="193"/>
    </row>
    <row r="1215" spans="4:15" s="140" customFormat="1" ht="15" customHeight="1" x14ac:dyDescent="0.2">
      <c r="D1215" s="190"/>
      <c r="J1215" s="191"/>
      <c r="K1215" s="191"/>
      <c r="L1215" s="191"/>
      <c r="M1215" s="192"/>
      <c r="N1215" s="192"/>
      <c r="O1215" s="193"/>
    </row>
    <row r="1216" spans="4:15" s="140" customFormat="1" ht="15" customHeight="1" x14ac:dyDescent="0.2">
      <c r="D1216" s="190"/>
      <c r="J1216" s="191"/>
      <c r="K1216" s="191"/>
      <c r="L1216" s="191"/>
      <c r="M1216" s="192"/>
      <c r="N1216" s="192"/>
      <c r="O1216" s="193"/>
    </row>
    <row r="1217" spans="4:15" s="140" customFormat="1" ht="15" customHeight="1" x14ac:dyDescent="0.2">
      <c r="D1217" s="190"/>
      <c r="J1217" s="191"/>
      <c r="K1217" s="191"/>
      <c r="L1217" s="191"/>
      <c r="M1217" s="192"/>
      <c r="N1217" s="192"/>
      <c r="O1217" s="193"/>
    </row>
    <row r="1218" spans="4:15" s="140" customFormat="1" ht="15" customHeight="1" x14ac:dyDescent="0.2">
      <c r="D1218" s="190"/>
      <c r="J1218" s="191"/>
      <c r="K1218" s="191"/>
      <c r="L1218" s="191"/>
      <c r="M1218" s="192"/>
      <c r="N1218" s="192"/>
      <c r="O1218" s="193"/>
    </row>
    <row r="1219" spans="4:15" s="140" customFormat="1" ht="15" customHeight="1" x14ac:dyDescent="0.2">
      <c r="D1219" s="190"/>
      <c r="J1219" s="191"/>
      <c r="K1219" s="191"/>
      <c r="L1219" s="191"/>
      <c r="M1219" s="192"/>
      <c r="N1219" s="192"/>
      <c r="O1219" s="193"/>
    </row>
    <row r="1220" spans="4:15" s="140" customFormat="1" ht="15" customHeight="1" x14ac:dyDescent="0.2">
      <c r="D1220" s="190"/>
      <c r="J1220" s="191"/>
      <c r="K1220" s="191"/>
      <c r="L1220" s="191"/>
      <c r="M1220" s="192"/>
      <c r="N1220" s="192"/>
      <c r="O1220" s="193"/>
    </row>
    <row r="1221" spans="4:15" s="140" customFormat="1" ht="15" customHeight="1" x14ac:dyDescent="0.2">
      <c r="D1221" s="190"/>
      <c r="J1221" s="191"/>
      <c r="K1221" s="191"/>
      <c r="L1221" s="191"/>
      <c r="M1221" s="192"/>
      <c r="N1221" s="192"/>
      <c r="O1221" s="193"/>
    </row>
    <row r="1222" spans="4:15" s="140" customFormat="1" ht="15" customHeight="1" x14ac:dyDescent="0.2">
      <c r="D1222" s="190"/>
      <c r="J1222" s="191"/>
      <c r="K1222" s="191"/>
      <c r="L1222" s="191"/>
      <c r="M1222" s="192"/>
      <c r="N1222" s="192"/>
      <c r="O1222" s="193"/>
    </row>
    <row r="1223" spans="4:15" s="140" customFormat="1" ht="15" customHeight="1" x14ac:dyDescent="0.2">
      <c r="D1223" s="190"/>
      <c r="J1223" s="191"/>
      <c r="K1223" s="191"/>
      <c r="L1223" s="191"/>
      <c r="M1223" s="192"/>
      <c r="N1223" s="192"/>
      <c r="O1223" s="193"/>
    </row>
    <row r="1224" spans="4:15" s="140" customFormat="1" ht="15" customHeight="1" x14ac:dyDescent="0.2">
      <c r="D1224" s="190"/>
      <c r="J1224" s="191"/>
      <c r="K1224" s="191"/>
      <c r="L1224" s="191"/>
      <c r="M1224" s="192"/>
      <c r="N1224" s="192"/>
      <c r="O1224" s="193"/>
    </row>
    <row r="1225" spans="4:15" s="140" customFormat="1" ht="15" customHeight="1" x14ac:dyDescent="0.2">
      <c r="D1225" s="190"/>
      <c r="J1225" s="191"/>
      <c r="K1225" s="191"/>
      <c r="L1225" s="191"/>
      <c r="M1225" s="192"/>
      <c r="N1225" s="192"/>
      <c r="O1225" s="193"/>
    </row>
    <row r="1226" spans="4:15" s="140" customFormat="1" ht="15" customHeight="1" x14ac:dyDescent="0.2">
      <c r="D1226" s="190"/>
      <c r="J1226" s="191"/>
      <c r="K1226" s="191"/>
      <c r="L1226" s="191"/>
      <c r="M1226" s="192"/>
      <c r="N1226" s="192"/>
      <c r="O1226" s="193"/>
    </row>
    <row r="1227" spans="4:15" s="140" customFormat="1" ht="15" customHeight="1" x14ac:dyDescent="0.2">
      <c r="D1227" s="190"/>
      <c r="J1227" s="191"/>
      <c r="K1227" s="191"/>
      <c r="L1227" s="191"/>
      <c r="M1227" s="192"/>
      <c r="N1227" s="192"/>
      <c r="O1227" s="193"/>
    </row>
    <row r="1228" spans="4:15" s="140" customFormat="1" ht="15" customHeight="1" x14ac:dyDescent="0.2">
      <c r="D1228" s="190"/>
      <c r="J1228" s="191"/>
      <c r="K1228" s="191"/>
      <c r="L1228" s="191"/>
      <c r="M1228" s="192"/>
      <c r="N1228" s="192"/>
      <c r="O1228" s="193"/>
    </row>
    <row r="1229" spans="4:15" s="140" customFormat="1" ht="15" customHeight="1" x14ac:dyDescent="0.2">
      <c r="D1229" s="190"/>
      <c r="J1229" s="191"/>
      <c r="K1229" s="191"/>
      <c r="L1229" s="191"/>
      <c r="M1229" s="192"/>
      <c r="N1229" s="192"/>
      <c r="O1229" s="193"/>
    </row>
    <row r="1230" spans="4:15" s="140" customFormat="1" ht="15" customHeight="1" x14ac:dyDescent="0.2">
      <c r="D1230" s="190"/>
      <c r="J1230" s="191"/>
      <c r="K1230" s="191"/>
      <c r="L1230" s="191"/>
      <c r="M1230" s="192"/>
      <c r="N1230" s="192"/>
      <c r="O1230" s="193"/>
    </row>
    <row r="1231" spans="4:15" s="140" customFormat="1" ht="15" customHeight="1" x14ac:dyDescent="0.2">
      <c r="D1231" s="190"/>
      <c r="J1231" s="191"/>
      <c r="K1231" s="191"/>
      <c r="L1231" s="191"/>
      <c r="M1231" s="192"/>
      <c r="N1231" s="192"/>
      <c r="O1231" s="193"/>
    </row>
    <row r="1232" spans="4:15" s="140" customFormat="1" ht="15" customHeight="1" x14ac:dyDescent="0.2">
      <c r="D1232" s="190"/>
      <c r="J1232" s="191"/>
      <c r="K1232" s="191"/>
      <c r="L1232" s="191"/>
      <c r="M1232" s="192"/>
      <c r="N1232" s="192"/>
      <c r="O1232" s="193"/>
    </row>
    <row r="1233" spans="4:15" s="140" customFormat="1" ht="15" customHeight="1" x14ac:dyDescent="0.2">
      <c r="D1233" s="190"/>
      <c r="J1233" s="191"/>
      <c r="K1233" s="191"/>
      <c r="L1233" s="191"/>
      <c r="M1233" s="192"/>
      <c r="N1233" s="192"/>
      <c r="O1233" s="193"/>
    </row>
    <row r="1234" spans="4:15" s="140" customFormat="1" ht="15" customHeight="1" x14ac:dyDescent="0.2">
      <c r="D1234" s="190"/>
      <c r="J1234" s="191"/>
      <c r="K1234" s="191"/>
      <c r="L1234" s="191"/>
      <c r="M1234" s="192"/>
      <c r="N1234" s="192"/>
      <c r="O1234" s="193"/>
    </row>
    <row r="1235" spans="4:15" s="140" customFormat="1" ht="15" customHeight="1" x14ac:dyDescent="0.2">
      <c r="D1235" s="190"/>
      <c r="J1235" s="191"/>
      <c r="K1235" s="191"/>
      <c r="L1235" s="191"/>
      <c r="M1235" s="192"/>
      <c r="N1235" s="192"/>
      <c r="O1235" s="193"/>
    </row>
    <row r="1236" spans="4:15" s="140" customFormat="1" ht="15" customHeight="1" x14ac:dyDescent="0.2">
      <c r="D1236" s="190"/>
      <c r="J1236" s="191"/>
      <c r="K1236" s="191"/>
      <c r="L1236" s="191"/>
      <c r="M1236" s="192"/>
      <c r="N1236" s="192"/>
      <c r="O1236" s="193"/>
    </row>
    <row r="1237" spans="4:15" s="140" customFormat="1" ht="15" customHeight="1" x14ac:dyDescent="0.2">
      <c r="D1237" s="190"/>
      <c r="J1237" s="191"/>
      <c r="K1237" s="191"/>
      <c r="L1237" s="191"/>
      <c r="M1237" s="192"/>
      <c r="N1237" s="192"/>
      <c r="O1237" s="193"/>
    </row>
    <row r="1238" spans="4:15" s="140" customFormat="1" ht="15" customHeight="1" x14ac:dyDescent="0.2">
      <c r="D1238" s="190"/>
      <c r="J1238" s="191"/>
      <c r="K1238" s="191"/>
      <c r="L1238" s="191"/>
      <c r="M1238" s="192"/>
      <c r="N1238" s="192"/>
      <c r="O1238" s="193"/>
    </row>
    <row r="1239" spans="4:15" s="140" customFormat="1" ht="15" customHeight="1" x14ac:dyDescent="0.2">
      <c r="D1239" s="190"/>
      <c r="J1239" s="191"/>
      <c r="K1239" s="191"/>
      <c r="L1239" s="191"/>
      <c r="M1239" s="192"/>
      <c r="N1239" s="192"/>
      <c r="O1239" s="193"/>
    </row>
    <row r="1240" spans="4:15" s="140" customFormat="1" ht="15" customHeight="1" x14ac:dyDescent="0.2">
      <c r="D1240" s="190"/>
      <c r="J1240" s="191"/>
      <c r="K1240" s="191"/>
      <c r="L1240" s="191"/>
      <c r="M1240" s="192"/>
      <c r="N1240" s="192"/>
      <c r="O1240" s="193"/>
    </row>
    <row r="1241" spans="4:15" s="140" customFormat="1" ht="15" customHeight="1" x14ac:dyDescent="0.2">
      <c r="D1241" s="190"/>
      <c r="J1241" s="191"/>
      <c r="K1241" s="191"/>
      <c r="L1241" s="191"/>
      <c r="M1241" s="192"/>
      <c r="N1241" s="192"/>
      <c r="O1241" s="193"/>
    </row>
    <row r="1242" spans="4:15" s="140" customFormat="1" ht="15" customHeight="1" x14ac:dyDescent="0.2">
      <c r="D1242" s="190"/>
      <c r="J1242" s="191"/>
      <c r="K1242" s="191"/>
      <c r="L1242" s="191"/>
      <c r="M1242" s="192"/>
      <c r="N1242" s="192"/>
      <c r="O1242" s="193"/>
    </row>
    <row r="1243" spans="4:15" s="140" customFormat="1" ht="15" customHeight="1" x14ac:dyDescent="0.2">
      <c r="D1243" s="190"/>
      <c r="J1243" s="191"/>
      <c r="K1243" s="191"/>
      <c r="L1243" s="191"/>
      <c r="M1243" s="192"/>
      <c r="N1243" s="192"/>
      <c r="O1243" s="193"/>
    </row>
    <row r="1244" spans="4:15" s="140" customFormat="1" ht="15" customHeight="1" x14ac:dyDescent="0.2">
      <c r="D1244" s="190"/>
      <c r="J1244" s="191"/>
      <c r="K1244" s="191"/>
      <c r="L1244" s="191"/>
      <c r="M1244" s="192"/>
      <c r="N1244" s="192"/>
      <c r="O1244" s="193"/>
    </row>
    <row r="1245" spans="4:15" s="140" customFormat="1" ht="15" customHeight="1" x14ac:dyDescent="0.2">
      <c r="D1245" s="190"/>
      <c r="J1245" s="191"/>
      <c r="K1245" s="191"/>
      <c r="L1245" s="191"/>
      <c r="M1245" s="192"/>
      <c r="N1245" s="192"/>
      <c r="O1245" s="193"/>
    </row>
    <row r="1246" spans="4:15" s="140" customFormat="1" ht="15" customHeight="1" x14ac:dyDescent="0.2">
      <c r="D1246" s="190"/>
      <c r="J1246" s="191"/>
      <c r="K1246" s="191"/>
      <c r="L1246" s="191"/>
      <c r="M1246" s="192"/>
      <c r="N1246" s="192"/>
      <c r="O1246" s="193"/>
    </row>
    <row r="1247" spans="4:15" s="140" customFormat="1" ht="15" customHeight="1" x14ac:dyDescent="0.2">
      <c r="D1247" s="190"/>
      <c r="J1247" s="191"/>
      <c r="K1247" s="191"/>
      <c r="L1247" s="191"/>
      <c r="M1247" s="192"/>
      <c r="N1247" s="192"/>
      <c r="O1247" s="193"/>
    </row>
    <row r="1248" spans="4:15" s="140" customFormat="1" ht="15" customHeight="1" x14ac:dyDescent="0.2">
      <c r="D1248" s="190"/>
      <c r="J1248" s="191"/>
      <c r="K1248" s="191"/>
      <c r="L1248" s="191"/>
      <c r="M1248" s="192"/>
      <c r="N1248" s="192"/>
      <c r="O1248" s="193"/>
    </row>
    <row r="1249" spans="4:15" s="140" customFormat="1" ht="15" customHeight="1" x14ac:dyDescent="0.2">
      <c r="D1249" s="190"/>
      <c r="J1249" s="191"/>
      <c r="K1249" s="191"/>
      <c r="L1249" s="191"/>
      <c r="M1249" s="192"/>
      <c r="N1249" s="192"/>
      <c r="O1249" s="193"/>
    </row>
    <row r="1250" spans="4:15" s="140" customFormat="1" ht="15" customHeight="1" x14ac:dyDescent="0.2">
      <c r="D1250" s="190"/>
      <c r="J1250" s="191"/>
      <c r="K1250" s="191"/>
      <c r="L1250" s="191"/>
      <c r="M1250" s="192"/>
      <c r="N1250" s="192"/>
      <c r="O1250" s="193"/>
    </row>
    <row r="1251" spans="4:15" s="140" customFormat="1" ht="15" customHeight="1" x14ac:dyDescent="0.2">
      <c r="D1251" s="190"/>
      <c r="J1251" s="191"/>
      <c r="K1251" s="191"/>
      <c r="L1251" s="191"/>
      <c r="M1251" s="192"/>
      <c r="N1251" s="192"/>
      <c r="O1251" s="193"/>
    </row>
    <row r="1252" spans="4:15" s="140" customFormat="1" ht="15" customHeight="1" x14ac:dyDescent="0.2">
      <c r="D1252" s="190"/>
      <c r="J1252" s="191"/>
      <c r="K1252" s="191"/>
      <c r="L1252" s="191"/>
      <c r="M1252" s="192"/>
      <c r="N1252" s="192"/>
      <c r="O1252" s="193"/>
    </row>
    <row r="1253" spans="4:15" s="140" customFormat="1" ht="15" customHeight="1" x14ac:dyDescent="0.2">
      <c r="D1253" s="190"/>
      <c r="J1253" s="191"/>
      <c r="K1253" s="191"/>
      <c r="L1253" s="191"/>
      <c r="M1253" s="192"/>
      <c r="N1253" s="192"/>
      <c r="O1253" s="193"/>
    </row>
    <row r="1254" spans="4:15" s="140" customFormat="1" ht="15" customHeight="1" x14ac:dyDescent="0.2">
      <c r="D1254" s="190"/>
      <c r="J1254" s="191"/>
      <c r="K1254" s="191"/>
      <c r="L1254" s="191"/>
      <c r="M1254" s="192"/>
      <c r="N1254" s="192"/>
      <c r="O1254" s="193"/>
    </row>
    <row r="1255" spans="4:15" s="140" customFormat="1" ht="15" customHeight="1" x14ac:dyDescent="0.2">
      <c r="D1255" s="190"/>
      <c r="J1255" s="191"/>
      <c r="K1255" s="191"/>
      <c r="L1255" s="191"/>
      <c r="M1255" s="192"/>
      <c r="N1255" s="192"/>
      <c r="O1255" s="193"/>
    </row>
    <row r="1256" spans="4:15" s="140" customFormat="1" ht="15" customHeight="1" x14ac:dyDescent="0.2">
      <c r="D1256" s="190"/>
      <c r="J1256" s="191"/>
      <c r="K1256" s="191"/>
      <c r="L1256" s="191"/>
      <c r="M1256" s="192"/>
      <c r="N1256" s="192"/>
      <c r="O1256" s="193"/>
    </row>
    <row r="1257" spans="4:15" s="140" customFormat="1" ht="15" customHeight="1" x14ac:dyDescent="0.2">
      <c r="D1257" s="190"/>
      <c r="J1257" s="191"/>
      <c r="K1257" s="191"/>
      <c r="L1257" s="191"/>
      <c r="M1257" s="192"/>
      <c r="N1257" s="192"/>
      <c r="O1257" s="193"/>
    </row>
    <row r="1258" spans="4:15" s="140" customFormat="1" ht="15" customHeight="1" x14ac:dyDescent="0.2">
      <c r="D1258" s="190"/>
      <c r="J1258" s="191"/>
      <c r="K1258" s="191"/>
      <c r="L1258" s="191"/>
      <c r="M1258" s="192"/>
      <c r="N1258" s="192"/>
      <c r="O1258" s="193"/>
    </row>
    <row r="1259" spans="4:15" s="140" customFormat="1" ht="15" customHeight="1" x14ac:dyDescent="0.2">
      <c r="D1259" s="190"/>
      <c r="J1259" s="191"/>
      <c r="K1259" s="191"/>
      <c r="L1259" s="191"/>
      <c r="M1259" s="192"/>
      <c r="N1259" s="192"/>
      <c r="O1259" s="193"/>
    </row>
    <row r="1260" spans="4:15" s="140" customFormat="1" ht="15" customHeight="1" x14ac:dyDescent="0.2">
      <c r="D1260" s="190"/>
      <c r="J1260" s="191"/>
      <c r="K1260" s="191"/>
      <c r="L1260" s="191"/>
      <c r="M1260" s="192"/>
      <c r="N1260" s="192"/>
      <c r="O1260" s="193"/>
    </row>
    <row r="1261" spans="4:15" s="140" customFormat="1" ht="15" customHeight="1" x14ac:dyDescent="0.2">
      <c r="D1261" s="190"/>
      <c r="J1261" s="191"/>
      <c r="K1261" s="191"/>
      <c r="L1261" s="191"/>
      <c r="M1261" s="192"/>
      <c r="N1261" s="192"/>
      <c r="O1261" s="193"/>
    </row>
    <row r="1262" spans="4:15" s="140" customFormat="1" ht="15" customHeight="1" x14ac:dyDescent="0.2">
      <c r="D1262" s="190"/>
      <c r="J1262" s="191"/>
      <c r="K1262" s="191"/>
      <c r="L1262" s="191"/>
      <c r="M1262" s="192"/>
      <c r="N1262" s="192"/>
      <c r="O1262" s="193"/>
    </row>
    <row r="1263" spans="4:15" s="140" customFormat="1" ht="15" customHeight="1" x14ac:dyDescent="0.2">
      <c r="D1263" s="190"/>
      <c r="J1263" s="191"/>
      <c r="K1263" s="191"/>
      <c r="L1263" s="191"/>
      <c r="M1263" s="192"/>
      <c r="N1263" s="192"/>
      <c r="O1263" s="193"/>
    </row>
    <row r="1264" spans="4:15" s="140" customFormat="1" ht="15" customHeight="1" x14ac:dyDescent="0.2">
      <c r="D1264" s="190"/>
      <c r="J1264" s="191"/>
      <c r="K1264" s="191"/>
      <c r="L1264" s="191"/>
      <c r="M1264" s="192"/>
      <c r="N1264" s="192"/>
      <c r="O1264" s="193"/>
    </row>
    <row r="1265" spans="4:15" s="140" customFormat="1" ht="15" customHeight="1" x14ac:dyDescent="0.2">
      <c r="D1265" s="190"/>
      <c r="J1265" s="191"/>
      <c r="K1265" s="191"/>
      <c r="L1265" s="191"/>
      <c r="M1265" s="192"/>
      <c r="N1265" s="192"/>
      <c r="O1265" s="193"/>
    </row>
    <row r="1266" spans="4:15" s="140" customFormat="1" ht="15" customHeight="1" x14ac:dyDescent="0.2">
      <c r="D1266" s="190"/>
      <c r="J1266" s="191"/>
      <c r="K1266" s="191"/>
      <c r="L1266" s="191"/>
      <c r="M1266" s="192"/>
      <c r="N1266" s="192"/>
      <c r="O1266" s="193"/>
    </row>
    <row r="1267" spans="4:15" s="140" customFormat="1" ht="15" customHeight="1" x14ac:dyDescent="0.2">
      <c r="D1267" s="190"/>
      <c r="J1267" s="191"/>
      <c r="K1267" s="191"/>
      <c r="L1267" s="191"/>
      <c r="M1267" s="192"/>
      <c r="N1267" s="192"/>
      <c r="O1267" s="193"/>
    </row>
    <row r="1268" spans="4:15" s="140" customFormat="1" ht="15" customHeight="1" x14ac:dyDescent="0.2">
      <c r="D1268" s="190"/>
      <c r="J1268" s="191"/>
      <c r="K1268" s="191"/>
      <c r="L1268" s="191"/>
      <c r="M1268" s="192"/>
      <c r="N1268" s="192"/>
      <c r="O1268" s="193"/>
    </row>
    <row r="1269" spans="4:15" s="140" customFormat="1" ht="15" customHeight="1" x14ac:dyDescent="0.2">
      <c r="D1269" s="190"/>
      <c r="J1269" s="191"/>
      <c r="K1269" s="191"/>
      <c r="L1269" s="191"/>
      <c r="M1269" s="192"/>
      <c r="N1269" s="192"/>
      <c r="O1269" s="193"/>
    </row>
    <row r="1270" spans="4:15" s="140" customFormat="1" ht="15" customHeight="1" x14ac:dyDescent="0.2">
      <c r="D1270" s="190"/>
      <c r="J1270" s="191"/>
      <c r="K1270" s="191"/>
      <c r="L1270" s="191"/>
      <c r="M1270" s="192"/>
      <c r="N1270" s="192"/>
      <c r="O1270" s="193"/>
    </row>
    <row r="1271" spans="4:15" s="140" customFormat="1" ht="15" customHeight="1" x14ac:dyDescent="0.2">
      <c r="D1271" s="190"/>
      <c r="J1271" s="191"/>
      <c r="K1271" s="191"/>
      <c r="L1271" s="191"/>
      <c r="M1271" s="192"/>
      <c r="N1271" s="192"/>
      <c r="O1271" s="193"/>
    </row>
    <row r="1272" spans="4:15" s="140" customFormat="1" ht="15" customHeight="1" x14ac:dyDescent="0.2">
      <c r="D1272" s="190"/>
      <c r="J1272" s="191"/>
      <c r="K1272" s="191"/>
      <c r="L1272" s="191"/>
      <c r="M1272" s="192"/>
      <c r="N1272" s="192"/>
      <c r="O1272" s="193"/>
    </row>
    <row r="1273" spans="4:15" s="140" customFormat="1" ht="15" customHeight="1" x14ac:dyDescent="0.2">
      <c r="D1273" s="190"/>
      <c r="J1273" s="191"/>
      <c r="K1273" s="191"/>
      <c r="L1273" s="191"/>
      <c r="M1273" s="192"/>
      <c r="N1273" s="192"/>
      <c r="O1273" s="193"/>
    </row>
    <row r="1274" spans="4:15" s="140" customFormat="1" ht="15" customHeight="1" x14ac:dyDescent="0.2">
      <c r="D1274" s="190"/>
      <c r="J1274" s="191"/>
      <c r="K1274" s="191"/>
      <c r="L1274" s="191"/>
      <c r="M1274" s="192"/>
      <c r="N1274" s="192"/>
      <c r="O1274" s="193"/>
    </row>
    <row r="1275" spans="4:15" s="140" customFormat="1" ht="15" customHeight="1" x14ac:dyDescent="0.2">
      <c r="D1275" s="190"/>
      <c r="J1275" s="191"/>
      <c r="K1275" s="191"/>
      <c r="L1275" s="191"/>
      <c r="M1275" s="192"/>
      <c r="N1275" s="192"/>
      <c r="O1275" s="193"/>
    </row>
    <row r="1276" spans="4:15" s="140" customFormat="1" ht="15" customHeight="1" x14ac:dyDescent="0.2">
      <c r="D1276" s="190"/>
      <c r="J1276" s="191"/>
      <c r="K1276" s="191"/>
      <c r="L1276" s="191"/>
      <c r="M1276" s="192"/>
      <c r="N1276" s="192"/>
      <c r="O1276" s="193"/>
    </row>
    <row r="1277" spans="4:15" s="140" customFormat="1" ht="15" customHeight="1" x14ac:dyDescent="0.2">
      <c r="D1277" s="190"/>
      <c r="J1277" s="191"/>
      <c r="K1277" s="191"/>
      <c r="L1277" s="191"/>
      <c r="M1277" s="192"/>
      <c r="N1277" s="192"/>
      <c r="O1277" s="193"/>
    </row>
    <row r="1278" spans="4:15" s="140" customFormat="1" ht="15" customHeight="1" x14ac:dyDescent="0.2">
      <c r="D1278" s="190"/>
      <c r="J1278" s="191"/>
      <c r="K1278" s="191"/>
      <c r="L1278" s="191"/>
      <c r="M1278" s="192"/>
      <c r="N1278" s="192"/>
      <c r="O1278" s="193"/>
    </row>
    <row r="1279" spans="4:15" s="140" customFormat="1" ht="15" customHeight="1" x14ac:dyDescent="0.2">
      <c r="D1279" s="190"/>
      <c r="J1279" s="191"/>
      <c r="K1279" s="191"/>
      <c r="L1279" s="191"/>
      <c r="M1279" s="192"/>
      <c r="N1279" s="192"/>
      <c r="O1279" s="193"/>
    </row>
    <row r="1280" spans="4:15" s="140" customFormat="1" ht="15" customHeight="1" x14ac:dyDescent="0.2">
      <c r="D1280" s="190"/>
      <c r="J1280" s="191"/>
      <c r="K1280" s="191"/>
      <c r="L1280" s="191"/>
      <c r="M1280" s="192"/>
      <c r="N1280" s="192"/>
      <c r="O1280" s="193"/>
    </row>
    <row r="1281" spans="4:15" s="140" customFormat="1" ht="15" customHeight="1" x14ac:dyDescent="0.2">
      <c r="D1281" s="190"/>
      <c r="J1281" s="191"/>
      <c r="K1281" s="191"/>
      <c r="L1281" s="191"/>
      <c r="M1281" s="192"/>
      <c r="N1281" s="192"/>
      <c r="O1281" s="193"/>
    </row>
    <row r="1282" spans="4:15" s="140" customFormat="1" ht="15" customHeight="1" x14ac:dyDescent="0.2">
      <c r="D1282" s="190"/>
      <c r="J1282" s="191"/>
      <c r="K1282" s="191"/>
      <c r="L1282" s="191"/>
      <c r="M1282" s="192"/>
      <c r="N1282" s="192"/>
      <c r="O1282" s="193"/>
    </row>
    <row r="1283" spans="4:15" s="140" customFormat="1" ht="15" customHeight="1" x14ac:dyDescent="0.2">
      <c r="D1283" s="190"/>
      <c r="J1283" s="191"/>
      <c r="K1283" s="191"/>
      <c r="L1283" s="191"/>
      <c r="M1283" s="192"/>
      <c r="N1283" s="192"/>
      <c r="O1283" s="193"/>
    </row>
    <row r="1284" spans="4:15" s="140" customFormat="1" ht="15" customHeight="1" x14ac:dyDescent="0.2">
      <c r="D1284" s="190"/>
      <c r="J1284" s="191"/>
      <c r="K1284" s="191"/>
      <c r="L1284" s="191"/>
      <c r="M1284" s="192"/>
      <c r="N1284" s="192"/>
      <c r="O1284" s="193"/>
    </row>
    <row r="1285" spans="4:15" s="140" customFormat="1" ht="15" customHeight="1" x14ac:dyDescent="0.2">
      <c r="D1285" s="190"/>
      <c r="J1285" s="191"/>
      <c r="K1285" s="191"/>
      <c r="L1285" s="191"/>
      <c r="M1285" s="192"/>
      <c r="N1285" s="192"/>
      <c r="O1285" s="193"/>
    </row>
    <row r="1286" spans="4:15" s="140" customFormat="1" ht="15" customHeight="1" x14ac:dyDescent="0.2">
      <c r="D1286" s="190"/>
      <c r="J1286" s="191"/>
      <c r="K1286" s="191"/>
      <c r="L1286" s="191"/>
      <c r="M1286" s="192"/>
      <c r="N1286" s="192"/>
      <c r="O1286" s="193"/>
    </row>
    <row r="1287" spans="4:15" s="140" customFormat="1" ht="15" customHeight="1" x14ac:dyDescent="0.2">
      <c r="D1287" s="190"/>
      <c r="J1287" s="191"/>
      <c r="K1287" s="191"/>
      <c r="L1287" s="191"/>
      <c r="M1287" s="192"/>
      <c r="N1287" s="192"/>
      <c r="O1287" s="193"/>
    </row>
    <row r="1288" spans="4:15" s="140" customFormat="1" ht="15" customHeight="1" x14ac:dyDescent="0.2">
      <c r="D1288" s="190"/>
      <c r="J1288" s="191"/>
      <c r="K1288" s="191"/>
      <c r="L1288" s="191"/>
      <c r="M1288" s="192"/>
      <c r="N1288" s="192"/>
      <c r="O1288" s="193"/>
    </row>
    <row r="1289" spans="4:15" s="140" customFormat="1" ht="15" customHeight="1" x14ac:dyDescent="0.2">
      <c r="D1289" s="190"/>
      <c r="J1289" s="191"/>
      <c r="K1289" s="191"/>
      <c r="L1289" s="191"/>
      <c r="M1289" s="192"/>
      <c r="N1289" s="192"/>
      <c r="O1289" s="193"/>
    </row>
    <row r="1290" spans="4:15" s="140" customFormat="1" ht="15" customHeight="1" x14ac:dyDescent="0.2">
      <c r="D1290" s="190"/>
      <c r="J1290" s="191"/>
      <c r="K1290" s="191"/>
      <c r="L1290" s="191"/>
      <c r="M1290" s="192"/>
      <c r="N1290" s="192"/>
      <c r="O1290" s="193"/>
    </row>
    <row r="1291" spans="4:15" s="140" customFormat="1" ht="15" customHeight="1" x14ac:dyDescent="0.2">
      <c r="D1291" s="190"/>
      <c r="J1291" s="191"/>
      <c r="K1291" s="191"/>
      <c r="L1291" s="191"/>
      <c r="M1291" s="192"/>
      <c r="N1291" s="192"/>
      <c r="O1291" s="193"/>
    </row>
    <row r="1292" spans="4:15" s="140" customFormat="1" ht="15" customHeight="1" x14ac:dyDescent="0.2">
      <c r="D1292" s="190"/>
      <c r="J1292" s="191"/>
      <c r="K1292" s="191"/>
      <c r="L1292" s="191"/>
      <c r="M1292" s="192"/>
      <c r="N1292" s="192"/>
      <c r="O1292" s="193"/>
    </row>
    <row r="1293" spans="4:15" s="140" customFormat="1" ht="15" customHeight="1" x14ac:dyDescent="0.2">
      <c r="D1293" s="190"/>
      <c r="J1293" s="191"/>
      <c r="K1293" s="191"/>
      <c r="L1293" s="191"/>
      <c r="M1293" s="192"/>
      <c r="N1293" s="192"/>
      <c r="O1293" s="193"/>
    </row>
    <row r="1294" spans="4:15" s="140" customFormat="1" ht="15" customHeight="1" x14ac:dyDescent="0.2">
      <c r="D1294" s="190"/>
      <c r="J1294" s="191"/>
      <c r="K1294" s="191"/>
      <c r="L1294" s="191"/>
      <c r="M1294" s="192"/>
      <c r="N1294" s="192"/>
      <c r="O1294" s="193"/>
    </row>
    <row r="1295" spans="4:15" s="140" customFormat="1" ht="15" customHeight="1" x14ac:dyDescent="0.2">
      <c r="D1295" s="190"/>
      <c r="J1295" s="191"/>
      <c r="K1295" s="191"/>
      <c r="L1295" s="191"/>
      <c r="M1295" s="192"/>
      <c r="N1295" s="192"/>
      <c r="O1295" s="193"/>
    </row>
    <row r="1296" spans="4:15" s="140" customFormat="1" ht="15" customHeight="1" x14ac:dyDescent="0.2">
      <c r="D1296" s="190"/>
      <c r="J1296" s="191"/>
      <c r="K1296" s="191"/>
      <c r="L1296" s="191"/>
      <c r="M1296" s="192"/>
      <c r="N1296" s="192"/>
      <c r="O1296" s="193"/>
    </row>
    <row r="1297" spans="4:15" s="140" customFormat="1" ht="15" customHeight="1" x14ac:dyDescent="0.2">
      <c r="D1297" s="190"/>
      <c r="J1297" s="191"/>
      <c r="K1297" s="191"/>
      <c r="L1297" s="191"/>
      <c r="M1297" s="192"/>
      <c r="N1297" s="192"/>
      <c r="O1297" s="193"/>
    </row>
    <row r="1298" spans="4:15" s="140" customFormat="1" ht="15" customHeight="1" x14ac:dyDescent="0.2">
      <c r="D1298" s="190"/>
      <c r="J1298" s="191"/>
      <c r="K1298" s="191"/>
      <c r="L1298" s="191"/>
      <c r="M1298" s="192"/>
      <c r="N1298" s="192"/>
      <c r="O1298" s="193"/>
    </row>
    <row r="1299" spans="4:15" s="140" customFormat="1" ht="15" customHeight="1" x14ac:dyDescent="0.2">
      <c r="D1299" s="190"/>
      <c r="J1299" s="191"/>
      <c r="K1299" s="191"/>
      <c r="L1299" s="191"/>
      <c r="M1299" s="192"/>
      <c r="N1299" s="192"/>
      <c r="O1299" s="193"/>
    </row>
    <row r="1300" spans="4:15" s="140" customFormat="1" ht="15" customHeight="1" x14ac:dyDescent="0.2">
      <c r="D1300" s="190"/>
      <c r="J1300" s="191"/>
      <c r="K1300" s="191"/>
      <c r="L1300" s="191"/>
      <c r="M1300" s="192"/>
      <c r="N1300" s="192"/>
      <c r="O1300" s="193"/>
    </row>
    <row r="1301" spans="4:15" s="140" customFormat="1" ht="15" customHeight="1" x14ac:dyDescent="0.2">
      <c r="D1301" s="190"/>
      <c r="J1301" s="191"/>
      <c r="K1301" s="191"/>
      <c r="L1301" s="191"/>
      <c r="M1301" s="192"/>
      <c r="N1301" s="192"/>
      <c r="O1301" s="193"/>
    </row>
    <row r="1302" spans="4:15" s="140" customFormat="1" ht="15" customHeight="1" x14ac:dyDescent="0.2">
      <c r="D1302" s="190"/>
      <c r="J1302" s="191"/>
      <c r="K1302" s="191"/>
      <c r="L1302" s="191"/>
      <c r="M1302" s="192"/>
      <c r="N1302" s="192"/>
      <c r="O1302" s="193"/>
    </row>
    <row r="1303" spans="4:15" s="140" customFormat="1" ht="15" customHeight="1" x14ac:dyDescent="0.2">
      <c r="D1303" s="190"/>
      <c r="J1303" s="191"/>
      <c r="K1303" s="191"/>
      <c r="L1303" s="191"/>
      <c r="M1303" s="192"/>
      <c r="N1303" s="192"/>
      <c r="O1303" s="193"/>
    </row>
    <row r="1304" spans="4:15" s="140" customFormat="1" ht="15" customHeight="1" x14ac:dyDescent="0.2">
      <c r="D1304" s="190"/>
      <c r="J1304" s="191"/>
      <c r="K1304" s="191"/>
      <c r="L1304" s="191"/>
      <c r="M1304" s="192"/>
      <c r="N1304" s="192"/>
      <c r="O1304" s="193"/>
    </row>
    <row r="1305" spans="4:15" s="140" customFormat="1" ht="15" customHeight="1" x14ac:dyDescent="0.2">
      <c r="D1305" s="190"/>
      <c r="J1305" s="191"/>
      <c r="K1305" s="191"/>
      <c r="L1305" s="191"/>
      <c r="M1305" s="192"/>
      <c r="N1305" s="192"/>
      <c r="O1305" s="193"/>
    </row>
    <row r="1306" spans="4:15" s="140" customFormat="1" ht="15" customHeight="1" x14ac:dyDescent="0.2">
      <c r="D1306" s="190"/>
      <c r="J1306" s="191"/>
      <c r="K1306" s="191"/>
      <c r="L1306" s="191"/>
      <c r="M1306" s="192"/>
      <c r="N1306" s="192"/>
      <c r="O1306" s="193"/>
    </row>
    <row r="1307" spans="4:15" s="140" customFormat="1" ht="15" customHeight="1" x14ac:dyDescent="0.2">
      <c r="D1307" s="190"/>
      <c r="J1307" s="191"/>
      <c r="K1307" s="191"/>
      <c r="L1307" s="191"/>
      <c r="M1307" s="192"/>
      <c r="N1307" s="192"/>
      <c r="O1307" s="193"/>
    </row>
    <row r="1308" spans="4:15" s="140" customFormat="1" ht="15" customHeight="1" x14ac:dyDescent="0.2">
      <c r="D1308" s="190"/>
      <c r="J1308" s="191"/>
      <c r="K1308" s="191"/>
      <c r="L1308" s="191"/>
      <c r="M1308" s="192"/>
      <c r="N1308" s="192"/>
      <c r="O1308" s="193"/>
    </row>
    <row r="1309" spans="4:15" s="140" customFormat="1" ht="15" customHeight="1" x14ac:dyDescent="0.2">
      <c r="D1309" s="190"/>
      <c r="J1309" s="191"/>
      <c r="K1309" s="191"/>
      <c r="L1309" s="191"/>
      <c r="M1309" s="192"/>
      <c r="N1309" s="192"/>
      <c r="O1309" s="193"/>
    </row>
    <row r="1310" spans="4:15" s="140" customFormat="1" ht="15" customHeight="1" x14ac:dyDescent="0.2">
      <c r="D1310" s="190"/>
      <c r="J1310" s="191"/>
      <c r="K1310" s="191"/>
      <c r="L1310" s="191"/>
      <c r="M1310" s="192"/>
      <c r="N1310" s="192"/>
      <c r="O1310" s="193"/>
    </row>
    <row r="1311" spans="4:15" s="140" customFormat="1" ht="15" customHeight="1" x14ac:dyDescent="0.2">
      <c r="D1311" s="190"/>
      <c r="J1311" s="191"/>
      <c r="K1311" s="191"/>
      <c r="L1311" s="191"/>
      <c r="M1311" s="192"/>
      <c r="N1311" s="192"/>
      <c r="O1311" s="193"/>
    </row>
    <row r="1312" spans="4:15" s="140" customFormat="1" ht="15" customHeight="1" x14ac:dyDescent="0.2">
      <c r="D1312" s="190"/>
      <c r="J1312" s="191"/>
      <c r="K1312" s="191"/>
      <c r="L1312" s="191"/>
      <c r="M1312" s="192"/>
      <c r="N1312" s="192"/>
      <c r="O1312" s="193"/>
    </row>
    <row r="1313" spans="4:15" s="140" customFormat="1" ht="15" customHeight="1" x14ac:dyDescent="0.2">
      <c r="D1313" s="190"/>
      <c r="J1313" s="191"/>
      <c r="K1313" s="191"/>
      <c r="L1313" s="191"/>
      <c r="M1313" s="192"/>
      <c r="N1313" s="192"/>
      <c r="O1313" s="193"/>
    </row>
    <row r="1314" spans="4:15" s="140" customFormat="1" ht="15" customHeight="1" x14ac:dyDescent="0.2">
      <c r="D1314" s="190"/>
      <c r="J1314" s="191"/>
      <c r="K1314" s="191"/>
      <c r="L1314" s="191"/>
      <c r="M1314" s="192"/>
      <c r="N1314" s="192"/>
      <c r="O1314" s="193"/>
    </row>
    <row r="1315" spans="4:15" s="140" customFormat="1" ht="15" customHeight="1" x14ac:dyDescent="0.2">
      <c r="D1315" s="190"/>
      <c r="J1315" s="191"/>
      <c r="K1315" s="191"/>
      <c r="L1315" s="191"/>
      <c r="M1315" s="192"/>
      <c r="N1315" s="192"/>
      <c r="O1315" s="193"/>
    </row>
    <row r="1316" spans="4:15" s="140" customFormat="1" ht="15" customHeight="1" x14ac:dyDescent="0.2">
      <c r="D1316" s="190"/>
      <c r="J1316" s="191"/>
      <c r="K1316" s="191"/>
      <c r="L1316" s="191"/>
      <c r="M1316" s="192"/>
      <c r="N1316" s="192"/>
      <c r="O1316" s="193"/>
    </row>
    <row r="1317" spans="4:15" s="140" customFormat="1" ht="15" customHeight="1" x14ac:dyDescent="0.2">
      <c r="D1317" s="190"/>
      <c r="J1317" s="191"/>
      <c r="K1317" s="191"/>
      <c r="L1317" s="191"/>
      <c r="M1317" s="192"/>
      <c r="N1317" s="192"/>
      <c r="O1317" s="193"/>
    </row>
    <row r="1318" spans="4:15" s="140" customFormat="1" ht="15" customHeight="1" x14ac:dyDescent="0.2">
      <c r="D1318" s="190"/>
      <c r="J1318" s="191"/>
      <c r="K1318" s="191"/>
      <c r="L1318" s="191"/>
      <c r="M1318" s="192"/>
      <c r="N1318" s="192"/>
      <c r="O1318" s="193"/>
    </row>
    <row r="1319" spans="4:15" s="140" customFormat="1" ht="15" customHeight="1" x14ac:dyDescent="0.2">
      <c r="D1319" s="190"/>
      <c r="J1319" s="191"/>
      <c r="K1319" s="191"/>
      <c r="L1319" s="191"/>
      <c r="M1319" s="192"/>
      <c r="N1319" s="192"/>
      <c r="O1319" s="193"/>
    </row>
    <row r="1320" spans="4:15" s="140" customFormat="1" ht="15" customHeight="1" x14ac:dyDescent="0.2">
      <c r="D1320" s="190"/>
      <c r="J1320" s="191"/>
      <c r="K1320" s="191"/>
      <c r="L1320" s="191"/>
      <c r="M1320" s="192"/>
      <c r="N1320" s="192"/>
      <c r="O1320" s="193"/>
    </row>
    <row r="1321" spans="4:15" s="140" customFormat="1" ht="15" customHeight="1" x14ac:dyDescent="0.2">
      <c r="D1321" s="190"/>
      <c r="J1321" s="191"/>
      <c r="K1321" s="191"/>
      <c r="L1321" s="191"/>
      <c r="M1321" s="192"/>
      <c r="N1321" s="192"/>
      <c r="O1321" s="193"/>
    </row>
    <row r="1322" spans="4:15" s="140" customFormat="1" ht="15" customHeight="1" x14ac:dyDescent="0.2">
      <c r="D1322" s="190"/>
      <c r="J1322" s="191"/>
      <c r="K1322" s="191"/>
      <c r="L1322" s="191"/>
      <c r="M1322" s="192"/>
      <c r="N1322" s="192"/>
      <c r="O1322" s="193"/>
    </row>
    <row r="1323" spans="4:15" s="140" customFormat="1" ht="15" customHeight="1" x14ac:dyDescent="0.2">
      <c r="D1323" s="190"/>
      <c r="J1323" s="191"/>
      <c r="K1323" s="191"/>
      <c r="L1323" s="191"/>
      <c r="M1323" s="192"/>
      <c r="N1323" s="192"/>
      <c r="O1323" s="193"/>
    </row>
    <row r="1324" spans="4:15" s="140" customFormat="1" ht="15" customHeight="1" x14ac:dyDescent="0.2">
      <c r="D1324" s="190"/>
      <c r="J1324" s="191"/>
      <c r="K1324" s="191"/>
      <c r="L1324" s="191"/>
      <c r="M1324" s="192"/>
      <c r="N1324" s="192"/>
      <c r="O1324" s="193"/>
    </row>
    <row r="1325" spans="4:15" s="140" customFormat="1" ht="15" customHeight="1" x14ac:dyDescent="0.2">
      <c r="D1325" s="190"/>
      <c r="J1325" s="191"/>
      <c r="K1325" s="191"/>
      <c r="L1325" s="191"/>
      <c r="M1325" s="192"/>
      <c r="N1325" s="192"/>
      <c r="O1325" s="193"/>
    </row>
    <row r="1326" spans="4:15" s="140" customFormat="1" ht="15" customHeight="1" x14ac:dyDescent="0.2">
      <c r="D1326" s="190"/>
      <c r="J1326" s="191"/>
      <c r="K1326" s="191"/>
      <c r="L1326" s="191"/>
      <c r="M1326" s="192"/>
      <c r="N1326" s="192"/>
      <c r="O1326" s="193"/>
    </row>
    <row r="1327" spans="4:15" s="140" customFormat="1" ht="15" customHeight="1" x14ac:dyDescent="0.2">
      <c r="D1327" s="190"/>
      <c r="J1327" s="191"/>
      <c r="K1327" s="191"/>
      <c r="L1327" s="191"/>
      <c r="M1327" s="192"/>
      <c r="N1327" s="192"/>
      <c r="O1327" s="193"/>
    </row>
    <row r="1328" spans="4:15" s="140" customFormat="1" ht="15" customHeight="1" x14ac:dyDescent="0.2">
      <c r="D1328" s="190"/>
      <c r="J1328" s="191"/>
      <c r="K1328" s="191"/>
      <c r="L1328" s="191"/>
      <c r="M1328" s="192"/>
      <c r="N1328" s="192"/>
      <c r="O1328" s="193"/>
    </row>
    <row r="1329" spans="4:15" s="140" customFormat="1" ht="15" customHeight="1" x14ac:dyDescent="0.2">
      <c r="D1329" s="190"/>
      <c r="J1329" s="191"/>
      <c r="K1329" s="191"/>
      <c r="L1329" s="191"/>
      <c r="M1329" s="192"/>
      <c r="N1329" s="192"/>
      <c r="O1329" s="193"/>
    </row>
    <row r="1330" spans="4:15" s="140" customFormat="1" ht="15" customHeight="1" x14ac:dyDescent="0.2">
      <c r="D1330" s="190"/>
      <c r="J1330" s="191"/>
      <c r="K1330" s="191"/>
      <c r="L1330" s="191"/>
      <c r="M1330" s="192"/>
      <c r="N1330" s="192"/>
      <c r="O1330" s="193"/>
    </row>
    <row r="1331" spans="4:15" s="140" customFormat="1" ht="15" customHeight="1" x14ac:dyDescent="0.2">
      <c r="D1331" s="190"/>
      <c r="J1331" s="191"/>
      <c r="K1331" s="191"/>
      <c r="L1331" s="191"/>
      <c r="M1331" s="192"/>
      <c r="N1331" s="192"/>
      <c r="O1331" s="193"/>
    </row>
    <row r="1332" spans="4:15" s="140" customFormat="1" ht="15" customHeight="1" x14ac:dyDescent="0.2">
      <c r="D1332" s="190"/>
      <c r="J1332" s="191"/>
      <c r="K1332" s="191"/>
      <c r="L1332" s="191"/>
      <c r="M1332" s="192"/>
      <c r="N1332" s="192"/>
      <c r="O1332" s="193"/>
    </row>
    <row r="1333" spans="4:15" s="140" customFormat="1" ht="15" customHeight="1" x14ac:dyDescent="0.2">
      <c r="D1333" s="190"/>
      <c r="J1333" s="191"/>
      <c r="K1333" s="191"/>
      <c r="L1333" s="191"/>
      <c r="M1333" s="192"/>
      <c r="N1333" s="192"/>
      <c r="O1333" s="193"/>
    </row>
    <row r="1334" spans="4:15" s="140" customFormat="1" ht="15" customHeight="1" x14ac:dyDescent="0.2">
      <c r="D1334" s="190"/>
      <c r="J1334" s="191"/>
      <c r="K1334" s="191"/>
      <c r="L1334" s="191"/>
      <c r="M1334" s="192"/>
      <c r="N1334" s="192"/>
      <c r="O1334" s="193"/>
    </row>
    <row r="1335" spans="4:15" s="140" customFormat="1" ht="15" customHeight="1" x14ac:dyDescent="0.2">
      <c r="D1335" s="190"/>
      <c r="J1335" s="191"/>
      <c r="K1335" s="191"/>
      <c r="L1335" s="191"/>
      <c r="M1335" s="192"/>
      <c r="N1335" s="192"/>
      <c r="O1335" s="193"/>
    </row>
    <row r="1336" spans="4:15" s="140" customFormat="1" ht="15" customHeight="1" x14ac:dyDescent="0.2">
      <c r="D1336" s="190"/>
      <c r="J1336" s="191"/>
      <c r="K1336" s="191"/>
      <c r="L1336" s="191"/>
      <c r="M1336" s="192"/>
      <c r="N1336" s="192"/>
      <c r="O1336" s="193"/>
    </row>
    <row r="1337" spans="4:15" s="140" customFormat="1" ht="15" customHeight="1" x14ac:dyDescent="0.2">
      <c r="D1337" s="190"/>
      <c r="J1337" s="191"/>
      <c r="K1337" s="191"/>
      <c r="L1337" s="191"/>
      <c r="M1337" s="192"/>
      <c r="N1337" s="192"/>
      <c r="O1337" s="193"/>
    </row>
    <row r="1338" spans="4:15" s="140" customFormat="1" ht="15" customHeight="1" x14ac:dyDescent="0.2">
      <c r="D1338" s="190"/>
      <c r="J1338" s="191"/>
      <c r="K1338" s="191"/>
      <c r="L1338" s="191"/>
      <c r="M1338" s="192"/>
      <c r="N1338" s="192"/>
      <c r="O1338" s="193"/>
    </row>
    <row r="1339" spans="4:15" s="140" customFormat="1" ht="15" customHeight="1" x14ac:dyDescent="0.2">
      <c r="D1339" s="190"/>
      <c r="J1339" s="191"/>
      <c r="K1339" s="191"/>
      <c r="L1339" s="191"/>
      <c r="M1339" s="192"/>
      <c r="N1339" s="192"/>
      <c r="O1339" s="193"/>
    </row>
    <row r="1340" spans="4:15" s="140" customFormat="1" ht="15" customHeight="1" x14ac:dyDescent="0.2">
      <c r="D1340" s="190"/>
      <c r="J1340" s="191"/>
      <c r="K1340" s="191"/>
      <c r="L1340" s="191"/>
      <c r="M1340" s="192"/>
      <c r="N1340" s="192"/>
      <c r="O1340" s="193"/>
    </row>
    <row r="1341" spans="4:15" s="140" customFormat="1" ht="15" customHeight="1" x14ac:dyDescent="0.2">
      <c r="D1341" s="190"/>
      <c r="J1341" s="191"/>
      <c r="K1341" s="191"/>
      <c r="L1341" s="191"/>
      <c r="M1341" s="192"/>
      <c r="N1341" s="192"/>
      <c r="O1341" s="193"/>
    </row>
    <row r="1342" spans="4:15" s="140" customFormat="1" ht="15" customHeight="1" x14ac:dyDescent="0.2">
      <c r="D1342" s="190"/>
      <c r="J1342" s="191"/>
      <c r="K1342" s="191"/>
      <c r="L1342" s="191"/>
      <c r="M1342" s="192"/>
      <c r="N1342" s="192"/>
      <c r="O1342" s="193"/>
    </row>
    <row r="1343" spans="4:15" s="140" customFormat="1" ht="15" customHeight="1" x14ac:dyDescent="0.2">
      <c r="D1343" s="190"/>
      <c r="J1343" s="191"/>
      <c r="K1343" s="191"/>
      <c r="L1343" s="191"/>
      <c r="M1343" s="192"/>
      <c r="N1343" s="192"/>
      <c r="O1343" s="193"/>
    </row>
    <row r="1344" spans="4:15" s="140" customFormat="1" ht="15" customHeight="1" x14ac:dyDescent="0.2">
      <c r="D1344" s="190"/>
      <c r="J1344" s="191"/>
      <c r="K1344" s="191"/>
      <c r="L1344" s="191"/>
      <c r="M1344" s="192"/>
      <c r="N1344" s="192"/>
      <c r="O1344" s="193"/>
    </row>
    <row r="1345" spans="4:15" s="140" customFormat="1" ht="15" customHeight="1" x14ac:dyDescent="0.2">
      <c r="D1345" s="190"/>
      <c r="J1345" s="191"/>
      <c r="K1345" s="191"/>
      <c r="L1345" s="191"/>
      <c r="M1345" s="192"/>
      <c r="N1345" s="192"/>
      <c r="O1345" s="193"/>
    </row>
    <row r="1346" spans="4:15" s="140" customFormat="1" ht="15" customHeight="1" x14ac:dyDescent="0.2">
      <c r="D1346" s="190"/>
      <c r="J1346" s="191"/>
      <c r="K1346" s="191"/>
      <c r="L1346" s="191"/>
      <c r="M1346" s="192"/>
      <c r="N1346" s="192"/>
      <c r="O1346" s="193"/>
    </row>
    <row r="1347" spans="4:15" s="140" customFormat="1" ht="15" customHeight="1" x14ac:dyDescent="0.2">
      <c r="D1347" s="190"/>
      <c r="J1347" s="191"/>
      <c r="K1347" s="191"/>
      <c r="L1347" s="191"/>
      <c r="M1347" s="192"/>
      <c r="N1347" s="192"/>
      <c r="O1347" s="193"/>
    </row>
    <row r="1348" spans="4:15" s="140" customFormat="1" ht="15" customHeight="1" x14ac:dyDescent="0.2">
      <c r="D1348" s="190"/>
      <c r="J1348" s="191"/>
      <c r="K1348" s="191"/>
      <c r="L1348" s="191"/>
      <c r="M1348" s="192"/>
      <c r="N1348" s="192"/>
      <c r="O1348" s="193"/>
    </row>
    <row r="1349" spans="4:15" s="140" customFormat="1" ht="15" customHeight="1" x14ac:dyDescent="0.2">
      <c r="D1349" s="190"/>
      <c r="J1349" s="191"/>
      <c r="K1349" s="191"/>
      <c r="L1349" s="191"/>
      <c r="M1349" s="192"/>
      <c r="N1349" s="192"/>
      <c r="O1349" s="193"/>
    </row>
    <row r="1350" spans="4:15" s="140" customFormat="1" ht="15" customHeight="1" x14ac:dyDescent="0.2">
      <c r="D1350" s="190"/>
      <c r="J1350" s="191"/>
      <c r="K1350" s="191"/>
      <c r="L1350" s="191"/>
      <c r="M1350" s="192"/>
      <c r="N1350" s="192"/>
      <c r="O1350" s="193"/>
    </row>
    <row r="1351" spans="4:15" s="140" customFormat="1" ht="15" customHeight="1" x14ac:dyDescent="0.2">
      <c r="D1351" s="190"/>
      <c r="J1351" s="191"/>
      <c r="K1351" s="191"/>
      <c r="L1351" s="191"/>
      <c r="M1351" s="192"/>
      <c r="N1351" s="192"/>
      <c r="O1351" s="193"/>
    </row>
    <row r="1352" spans="4:15" s="140" customFormat="1" ht="15" customHeight="1" x14ac:dyDescent="0.2">
      <c r="D1352" s="190"/>
      <c r="J1352" s="191"/>
      <c r="K1352" s="191"/>
      <c r="L1352" s="191"/>
      <c r="M1352" s="192"/>
      <c r="N1352" s="192"/>
      <c r="O1352" s="193"/>
    </row>
    <row r="1353" spans="4:15" s="140" customFormat="1" ht="15" customHeight="1" x14ac:dyDescent="0.2">
      <c r="D1353" s="190"/>
      <c r="J1353" s="191"/>
      <c r="K1353" s="191"/>
      <c r="L1353" s="191"/>
      <c r="M1353" s="192"/>
      <c r="N1353" s="192"/>
      <c r="O1353" s="193"/>
    </row>
    <row r="1354" spans="4:15" s="140" customFormat="1" ht="15" customHeight="1" x14ac:dyDescent="0.2">
      <c r="D1354" s="190"/>
      <c r="J1354" s="191"/>
      <c r="K1354" s="191"/>
      <c r="L1354" s="191"/>
      <c r="M1354" s="192"/>
      <c r="N1354" s="192"/>
      <c r="O1354" s="193"/>
    </row>
    <row r="1355" spans="4:15" s="140" customFormat="1" ht="15" customHeight="1" x14ac:dyDescent="0.2">
      <c r="D1355" s="190"/>
      <c r="J1355" s="191"/>
      <c r="K1355" s="191"/>
      <c r="L1355" s="191"/>
      <c r="M1355" s="192"/>
      <c r="N1355" s="192"/>
      <c r="O1355" s="193"/>
    </row>
    <row r="1356" spans="4:15" s="140" customFormat="1" ht="15" customHeight="1" x14ac:dyDescent="0.2">
      <c r="D1356" s="190"/>
      <c r="J1356" s="191"/>
      <c r="K1356" s="191"/>
      <c r="L1356" s="191"/>
      <c r="M1356" s="192"/>
      <c r="N1356" s="192"/>
      <c r="O1356" s="193"/>
    </row>
    <row r="1357" spans="4:15" s="140" customFormat="1" ht="15" customHeight="1" x14ac:dyDescent="0.2">
      <c r="D1357" s="190"/>
      <c r="J1357" s="191"/>
      <c r="K1357" s="191"/>
      <c r="L1357" s="191"/>
      <c r="M1357" s="192"/>
      <c r="N1357" s="192"/>
      <c r="O1357" s="193"/>
    </row>
    <row r="1358" spans="4:15" s="140" customFormat="1" ht="15" customHeight="1" x14ac:dyDescent="0.2">
      <c r="D1358" s="190"/>
      <c r="J1358" s="191"/>
      <c r="K1358" s="191"/>
      <c r="L1358" s="191"/>
      <c r="M1358" s="192"/>
      <c r="N1358" s="192"/>
      <c r="O1358" s="193"/>
    </row>
    <row r="1359" spans="4:15" s="140" customFormat="1" ht="15" customHeight="1" x14ac:dyDescent="0.2">
      <c r="D1359" s="190"/>
      <c r="J1359" s="191"/>
      <c r="K1359" s="191"/>
      <c r="L1359" s="191"/>
      <c r="M1359" s="192"/>
      <c r="N1359" s="192"/>
      <c r="O1359" s="193"/>
    </row>
    <row r="1360" spans="4:15" s="140" customFormat="1" ht="15" customHeight="1" x14ac:dyDescent="0.2">
      <c r="D1360" s="190"/>
      <c r="J1360" s="191"/>
      <c r="K1360" s="191"/>
      <c r="L1360" s="191"/>
      <c r="M1360" s="192"/>
      <c r="N1360" s="192"/>
      <c r="O1360" s="193"/>
    </row>
    <row r="1361" spans="4:15" s="140" customFormat="1" ht="15" customHeight="1" x14ac:dyDescent="0.2">
      <c r="D1361" s="190"/>
      <c r="J1361" s="191"/>
      <c r="K1361" s="191"/>
      <c r="L1361" s="191"/>
      <c r="M1361" s="192"/>
      <c r="N1361" s="192"/>
      <c r="O1361" s="193"/>
    </row>
    <row r="1362" spans="4:15" s="140" customFormat="1" ht="15" customHeight="1" x14ac:dyDescent="0.2">
      <c r="D1362" s="190"/>
      <c r="J1362" s="191"/>
      <c r="K1362" s="191"/>
      <c r="L1362" s="191"/>
      <c r="M1362" s="192"/>
      <c r="N1362" s="192"/>
      <c r="O1362" s="193"/>
    </row>
    <row r="1363" spans="4:15" s="140" customFormat="1" ht="15" customHeight="1" x14ac:dyDescent="0.2">
      <c r="D1363" s="190"/>
      <c r="J1363" s="191"/>
      <c r="K1363" s="191"/>
      <c r="L1363" s="191"/>
      <c r="M1363" s="192"/>
      <c r="N1363" s="192"/>
      <c r="O1363" s="193"/>
    </row>
    <row r="1364" spans="4:15" s="140" customFormat="1" ht="15" customHeight="1" x14ac:dyDescent="0.2">
      <c r="D1364" s="190"/>
      <c r="J1364" s="191"/>
      <c r="K1364" s="191"/>
      <c r="L1364" s="191"/>
      <c r="M1364" s="192"/>
      <c r="N1364" s="192"/>
      <c r="O1364" s="193"/>
    </row>
    <row r="1365" spans="4:15" s="140" customFormat="1" ht="15" customHeight="1" x14ac:dyDescent="0.2">
      <c r="D1365" s="190"/>
      <c r="J1365" s="191"/>
      <c r="K1365" s="191"/>
      <c r="L1365" s="191"/>
      <c r="M1365" s="192"/>
      <c r="N1365" s="192"/>
      <c r="O1365" s="193"/>
    </row>
    <row r="1366" spans="4:15" s="140" customFormat="1" ht="15" customHeight="1" x14ac:dyDescent="0.2">
      <c r="D1366" s="190"/>
      <c r="J1366" s="191"/>
      <c r="K1366" s="191"/>
      <c r="L1366" s="191"/>
      <c r="M1366" s="192"/>
      <c r="N1366" s="192"/>
      <c r="O1366" s="193"/>
    </row>
    <row r="1367" spans="4:15" s="140" customFormat="1" ht="15" customHeight="1" x14ac:dyDescent="0.2">
      <c r="D1367" s="190"/>
      <c r="J1367" s="191"/>
      <c r="K1367" s="191"/>
      <c r="L1367" s="191"/>
      <c r="M1367" s="192"/>
      <c r="N1367" s="192"/>
      <c r="O1367" s="193"/>
    </row>
    <row r="1368" spans="4:15" s="140" customFormat="1" ht="15" customHeight="1" x14ac:dyDescent="0.2">
      <c r="D1368" s="190"/>
      <c r="J1368" s="191"/>
      <c r="K1368" s="191"/>
      <c r="L1368" s="191"/>
      <c r="M1368" s="192"/>
      <c r="N1368" s="192"/>
      <c r="O1368" s="193"/>
    </row>
    <row r="1369" spans="4:15" s="140" customFormat="1" ht="15" customHeight="1" x14ac:dyDescent="0.2">
      <c r="D1369" s="190"/>
      <c r="J1369" s="191"/>
      <c r="K1369" s="191"/>
      <c r="L1369" s="191"/>
      <c r="M1369" s="192"/>
      <c r="N1369" s="192"/>
      <c r="O1369" s="193"/>
    </row>
    <row r="1370" spans="4:15" s="140" customFormat="1" ht="15" customHeight="1" x14ac:dyDescent="0.2">
      <c r="D1370" s="190"/>
      <c r="J1370" s="191"/>
      <c r="K1370" s="191"/>
      <c r="L1370" s="191"/>
      <c r="M1370" s="192"/>
      <c r="N1370" s="192"/>
      <c r="O1370" s="193"/>
    </row>
    <row r="1371" spans="4:15" s="140" customFormat="1" ht="15" customHeight="1" x14ac:dyDescent="0.2">
      <c r="D1371" s="190"/>
      <c r="J1371" s="191"/>
      <c r="K1371" s="191"/>
      <c r="L1371" s="191"/>
      <c r="M1371" s="192"/>
      <c r="N1371" s="192"/>
      <c r="O1371" s="193"/>
    </row>
    <row r="1372" spans="4:15" s="140" customFormat="1" ht="15" customHeight="1" x14ac:dyDescent="0.2">
      <c r="D1372" s="190"/>
      <c r="J1372" s="191"/>
      <c r="K1372" s="191"/>
      <c r="L1372" s="191"/>
      <c r="M1372" s="192"/>
      <c r="N1372" s="192"/>
      <c r="O1372" s="193"/>
    </row>
    <row r="1373" spans="4:15" s="140" customFormat="1" ht="15" customHeight="1" x14ac:dyDescent="0.2">
      <c r="D1373" s="190"/>
      <c r="J1373" s="191"/>
      <c r="K1373" s="191"/>
      <c r="L1373" s="191"/>
      <c r="M1373" s="192"/>
      <c r="N1373" s="192"/>
      <c r="O1373" s="193"/>
    </row>
    <row r="1374" spans="4:15" s="140" customFormat="1" ht="15" customHeight="1" x14ac:dyDescent="0.2">
      <c r="D1374" s="190"/>
      <c r="J1374" s="191"/>
      <c r="K1374" s="191"/>
      <c r="L1374" s="191"/>
      <c r="M1374" s="192"/>
      <c r="N1374" s="192"/>
      <c r="O1374" s="193"/>
    </row>
    <row r="1375" spans="4:15" s="140" customFormat="1" ht="15" customHeight="1" x14ac:dyDescent="0.2">
      <c r="D1375" s="190"/>
      <c r="J1375" s="191"/>
      <c r="K1375" s="191"/>
      <c r="L1375" s="191"/>
      <c r="M1375" s="192"/>
      <c r="N1375" s="192"/>
      <c r="O1375" s="193"/>
    </row>
    <row r="1376" spans="4:15" s="140" customFormat="1" ht="15" customHeight="1" x14ac:dyDescent="0.2">
      <c r="D1376" s="190"/>
      <c r="J1376" s="191"/>
      <c r="K1376" s="191"/>
      <c r="L1376" s="191"/>
      <c r="M1376" s="192"/>
      <c r="N1376" s="192"/>
      <c r="O1376" s="193"/>
    </row>
    <row r="1377" spans="4:15" s="140" customFormat="1" ht="15" customHeight="1" x14ac:dyDescent="0.2">
      <c r="D1377" s="190"/>
      <c r="J1377" s="191"/>
      <c r="K1377" s="191"/>
      <c r="L1377" s="191"/>
      <c r="M1377" s="192"/>
      <c r="N1377" s="192"/>
      <c r="O1377" s="193"/>
    </row>
    <row r="1378" spans="4:15" s="140" customFormat="1" ht="15" customHeight="1" x14ac:dyDescent="0.2">
      <c r="D1378" s="190"/>
      <c r="J1378" s="191"/>
      <c r="K1378" s="191"/>
      <c r="L1378" s="191"/>
      <c r="M1378" s="192"/>
      <c r="N1378" s="192"/>
      <c r="O1378" s="193"/>
    </row>
    <row r="1379" spans="4:15" s="140" customFormat="1" ht="15" customHeight="1" x14ac:dyDescent="0.2">
      <c r="D1379" s="190"/>
      <c r="J1379" s="191"/>
      <c r="K1379" s="191"/>
      <c r="L1379" s="191"/>
      <c r="M1379" s="192"/>
      <c r="N1379" s="192"/>
      <c r="O1379" s="193"/>
    </row>
    <row r="1380" spans="4:15" s="140" customFormat="1" ht="15" customHeight="1" x14ac:dyDescent="0.2">
      <c r="D1380" s="190"/>
      <c r="J1380" s="191"/>
      <c r="K1380" s="191"/>
      <c r="L1380" s="191"/>
      <c r="M1380" s="192"/>
      <c r="N1380" s="192"/>
      <c r="O1380" s="193"/>
    </row>
    <row r="1381" spans="4:15" s="140" customFormat="1" ht="15" customHeight="1" x14ac:dyDescent="0.2">
      <c r="D1381" s="190"/>
      <c r="J1381" s="191"/>
      <c r="K1381" s="191"/>
      <c r="L1381" s="191"/>
      <c r="M1381" s="192"/>
      <c r="N1381" s="192"/>
      <c r="O1381" s="193"/>
    </row>
    <row r="1382" spans="4:15" s="140" customFormat="1" ht="15" customHeight="1" x14ac:dyDescent="0.2">
      <c r="D1382" s="190"/>
      <c r="J1382" s="191"/>
      <c r="K1382" s="191"/>
      <c r="L1382" s="191"/>
      <c r="M1382" s="192"/>
      <c r="N1382" s="192"/>
      <c r="O1382" s="193"/>
    </row>
    <row r="1383" spans="4:15" s="140" customFormat="1" ht="15" customHeight="1" x14ac:dyDescent="0.2">
      <c r="D1383" s="190"/>
      <c r="J1383" s="191"/>
      <c r="K1383" s="191"/>
      <c r="L1383" s="191"/>
      <c r="M1383" s="192"/>
      <c r="N1383" s="192"/>
      <c r="O1383" s="193"/>
    </row>
    <row r="1384" spans="4:15" s="140" customFormat="1" ht="15" customHeight="1" x14ac:dyDescent="0.2">
      <c r="D1384" s="190"/>
      <c r="J1384" s="191"/>
      <c r="K1384" s="191"/>
      <c r="L1384" s="191"/>
      <c r="M1384" s="192"/>
      <c r="N1384" s="192"/>
      <c r="O1384" s="193"/>
    </row>
    <row r="1385" spans="4:15" s="140" customFormat="1" ht="15" customHeight="1" x14ac:dyDescent="0.2">
      <c r="D1385" s="190"/>
      <c r="J1385" s="191"/>
      <c r="K1385" s="191"/>
      <c r="L1385" s="191"/>
      <c r="M1385" s="192"/>
      <c r="N1385" s="192"/>
      <c r="O1385" s="193"/>
    </row>
    <row r="1386" spans="4:15" s="140" customFormat="1" ht="15" customHeight="1" x14ac:dyDescent="0.2">
      <c r="D1386" s="190"/>
      <c r="J1386" s="191"/>
      <c r="K1386" s="191"/>
      <c r="L1386" s="191"/>
      <c r="M1386" s="192"/>
      <c r="N1386" s="192"/>
      <c r="O1386" s="193"/>
    </row>
    <row r="1387" spans="4:15" s="140" customFormat="1" ht="15" customHeight="1" x14ac:dyDescent="0.2">
      <c r="D1387" s="190"/>
      <c r="J1387" s="191"/>
      <c r="K1387" s="191"/>
      <c r="L1387" s="191"/>
      <c r="M1387" s="192"/>
      <c r="N1387" s="192"/>
      <c r="O1387" s="193"/>
    </row>
    <row r="1388" spans="4:15" s="140" customFormat="1" ht="15" customHeight="1" x14ac:dyDescent="0.2">
      <c r="D1388" s="190"/>
      <c r="J1388" s="191"/>
      <c r="K1388" s="191"/>
      <c r="L1388" s="191"/>
      <c r="M1388" s="192"/>
      <c r="N1388" s="192"/>
      <c r="O1388" s="193"/>
    </row>
    <row r="1389" spans="4:15" s="140" customFormat="1" ht="15" customHeight="1" x14ac:dyDescent="0.2">
      <c r="D1389" s="190"/>
      <c r="J1389" s="191"/>
      <c r="K1389" s="191"/>
      <c r="L1389" s="191"/>
      <c r="M1389" s="192"/>
      <c r="N1389" s="192"/>
      <c r="O1389" s="193"/>
    </row>
    <row r="1390" spans="4:15" s="140" customFormat="1" ht="15" customHeight="1" x14ac:dyDescent="0.2">
      <c r="D1390" s="190"/>
      <c r="J1390" s="191"/>
      <c r="K1390" s="191"/>
      <c r="L1390" s="191"/>
      <c r="M1390" s="192"/>
      <c r="N1390" s="192"/>
      <c r="O1390" s="193"/>
    </row>
    <row r="1391" spans="4:15" s="140" customFormat="1" ht="15" customHeight="1" x14ac:dyDescent="0.2">
      <c r="D1391" s="190"/>
      <c r="J1391" s="191"/>
      <c r="K1391" s="191"/>
      <c r="L1391" s="191"/>
      <c r="M1391" s="192"/>
      <c r="N1391" s="192"/>
      <c r="O1391" s="193"/>
    </row>
    <row r="1392" spans="4:15" s="140" customFormat="1" ht="15" customHeight="1" x14ac:dyDescent="0.2">
      <c r="D1392" s="190"/>
      <c r="J1392" s="191"/>
      <c r="K1392" s="191"/>
      <c r="L1392" s="191"/>
      <c r="M1392" s="192"/>
      <c r="N1392" s="192"/>
      <c r="O1392" s="193"/>
    </row>
    <row r="1393" spans="4:15" s="140" customFormat="1" ht="15" customHeight="1" x14ac:dyDescent="0.2">
      <c r="D1393" s="190"/>
      <c r="J1393" s="191"/>
      <c r="K1393" s="191"/>
      <c r="L1393" s="191"/>
      <c r="M1393" s="192"/>
      <c r="N1393" s="192"/>
      <c r="O1393" s="193"/>
    </row>
    <row r="1394" spans="4:15" s="140" customFormat="1" ht="15" customHeight="1" x14ac:dyDescent="0.2">
      <c r="D1394" s="190"/>
      <c r="J1394" s="191"/>
      <c r="K1394" s="191"/>
      <c r="L1394" s="191"/>
      <c r="M1394" s="192"/>
      <c r="N1394" s="192"/>
      <c r="O1394" s="193"/>
    </row>
    <row r="1395" spans="4:15" s="140" customFormat="1" ht="15" customHeight="1" x14ac:dyDescent="0.2">
      <c r="D1395" s="190"/>
      <c r="J1395" s="191"/>
      <c r="K1395" s="191"/>
      <c r="L1395" s="191"/>
      <c r="M1395" s="192"/>
      <c r="N1395" s="192"/>
      <c r="O1395" s="193"/>
    </row>
    <row r="1396" spans="4:15" s="140" customFormat="1" ht="15" customHeight="1" x14ac:dyDescent="0.2">
      <c r="D1396" s="190"/>
      <c r="J1396" s="191"/>
      <c r="K1396" s="191"/>
      <c r="L1396" s="191"/>
      <c r="M1396" s="192"/>
      <c r="N1396" s="192"/>
      <c r="O1396" s="193"/>
    </row>
    <row r="1397" spans="4:15" s="140" customFormat="1" ht="15" customHeight="1" x14ac:dyDescent="0.2">
      <c r="D1397" s="190"/>
      <c r="J1397" s="191"/>
      <c r="K1397" s="191"/>
      <c r="L1397" s="191"/>
      <c r="M1397" s="192"/>
      <c r="N1397" s="192"/>
      <c r="O1397" s="193"/>
    </row>
    <row r="1398" spans="4:15" s="140" customFormat="1" ht="15" customHeight="1" x14ac:dyDescent="0.2">
      <c r="D1398" s="190"/>
      <c r="J1398" s="191"/>
      <c r="K1398" s="191"/>
      <c r="L1398" s="191"/>
      <c r="M1398" s="192"/>
      <c r="N1398" s="192"/>
      <c r="O1398" s="193"/>
    </row>
    <row r="1399" spans="4:15" s="140" customFormat="1" ht="15" customHeight="1" x14ac:dyDescent="0.2">
      <c r="D1399" s="190"/>
      <c r="J1399" s="191"/>
      <c r="K1399" s="191"/>
      <c r="L1399" s="191"/>
      <c r="M1399" s="192"/>
      <c r="N1399" s="192"/>
      <c r="O1399" s="193"/>
    </row>
    <row r="1400" spans="4:15" s="140" customFormat="1" ht="15" customHeight="1" x14ac:dyDescent="0.2">
      <c r="D1400" s="190"/>
      <c r="J1400" s="191"/>
      <c r="K1400" s="191"/>
      <c r="L1400" s="191"/>
      <c r="M1400" s="192"/>
      <c r="N1400" s="192"/>
      <c r="O1400" s="193"/>
    </row>
    <row r="1401" spans="4:15" s="140" customFormat="1" ht="15" customHeight="1" x14ac:dyDescent="0.2">
      <c r="D1401" s="190"/>
      <c r="J1401" s="191"/>
      <c r="K1401" s="191"/>
      <c r="L1401" s="191"/>
      <c r="M1401" s="192"/>
      <c r="N1401" s="192"/>
      <c r="O1401" s="193"/>
    </row>
    <row r="1402" spans="4:15" s="140" customFormat="1" ht="15" customHeight="1" x14ac:dyDescent="0.2">
      <c r="D1402" s="190"/>
      <c r="J1402" s="191"/>
      <c r="K1402" s="191"/>
      <c r="L1402" s="191"/>
      <c r="M1402" s="192"/>
      <c r="N1402" s="192"/>
      <c r="O1402" s="193"/>
    </row>
    <row r="1403" spans="4:15" s="140" customFormat="1" ht="15" customHeight="1" x14ac:dyDescent="0.2">
      <c r="D1403" s="190"/>
      <c r="J1403" s="191"/>
      <c r="K1403" s="191"/>
      <c r="L1403" s="191"/>
      <c r="M1403" s="192"/>
      <c r="N1403" s="192"/>
      <c r="O1403" s="193"/>
    </row>
    <row r="1404" spans="4:15" s="140" customFormat="1" ht="15" customHeight="1" x14ac:dyDescent="0.2">
      <c r="D1404" s="190"/>
      <c r="J1404" s="191"/>
      <c r="K1404" s="191"/>
      <c r="L1404" s="191"/>
      <c r="M1404" s="192"/>
      <c r="N1404" s="192"/>
      <c r="O1404" s="193"/>
    </row>
    <row r="1405" spans="4:15" s="140" customFormat="1" ht="15" customHeight="1" x14ac:dyDescent="0.2">
      <c r="D1405" s="190"/>
      <c r="J1405" s="191"/>
      <c r="K1405" s="191"/>
      <c r="L1405" s="191"/>
      <c r="M1405" s="192"/>
      <c r="N1405" s="192"/>
      <c r="O1405" s="193"/>
    </row>
    <row r="1406" spans="4:15" s="140" customFormat="1" ht="15" customHeight="1" x14ac:dyDescent="0.2">
      <c r="D1406" s="190"/>
      <c r="J1406" s="191"/>
      <c r="K1406" s="191"/>
      <c r="L1406" s="191"/>
      <c r="M1406" s="192"/>
      <c r="N1406" s="192"/>
      <c r="O1406" s="193"/>
    </row>
    <row r="1407" spans="4:15" s="140" customFormat="1" ht="15" customHeight="1" x14ac:dyDescent="0.2">
      <c r="D1407" s="190"/>
      <c r="J1407" s="191"/>
      <c r="K1407" s="191"/>
      <c r="L1407" s="191"/>
      <c r="M1407" s="192"/>
      <c r="N1407" s="192"/>
      <c r="O1407" s="193"/>
    </row>
    <row r="1408" spans="4:15" s="140" customFormat="1" ht="15" customHeight="1" x14ac:dyDescent="0.2">
      <c r="D1408" s="190"/>
      <c r="J1408" s="191"/>
      <c r="K1408" s="191"/>
      <c r="L1408" s="191"/>
      <c r="M1408" s="192"/>
      <c r="N1408" s="192"/>
      <c r="O1408" s="193"/>
    </row>
    <row r="1409" spans="4:15" s="140" customFormat="1" ht="15" customHeight="1" x14ac:dyDescent="0.2">
      <c r="D1409" s="190"/>
      <c r="J1409" s="191"/>
      <c r="K1409" s="191"/>
      <c r="L1409" s="191"/>
      <c r="M1409" s="192"/>
      <c r="N1409" s="192"/>
      <c r="O1409" s="193"/>
    </row>
    <row r="1410" spans="4:15" s="140" customFormat="1" ht="15" customHeight="1" x14ac:dyDescent="0.2">
      <c r="D1410" s="190"/>
      <c r="J1410" s="191"/>
      <c r="K1410" s="191"/>
      <c r="L1410" s="191"/>
      <c r="M1410" s="192"/>
      <c r="N1410" s="192"/>
      <c r="O1410" s="193"/>
    </row>
    <row r="1411" spans="4:15" s="140" customFormat="1" ht="15" customHeight="1" x14ac:dyDescent="0.2">
      <c r="D1411" s="190"/>
      <c r="J1411" s="191"/>
      <c r="K1411" s="191"/>
      <c r="L1411" s="191"/>
      <c r="M1411" s="192"/>
      <c r="N1411" s="192"/>
      <c r="O1411" s="193"/>
    </row>
    <row r="1412" spans="4:15" s="140" customFormat="1" ht="15" customHeight="1" x14ac:dyDescent="0.2">
      <c r="D1412" s="190"/>
      <c r="J1412" s="191"/>
      <c r="K1412" s="191"/>
      <c r="L1412" s="191"/>
      <c r="M1412" s="192"/>
      <c r="N1412" s="192"/>
      <c r="O1412" s="193"/>
    </row>
    <row r="1413" spans="4:15" s="140" customFormat="1" ht="15" customHeight="1" x14ac:dyDescent="0.2">
      <c r="D1413" s="190"/>
      <c r="J1413" s="191"/>
      <c r="K1413" s="191"/>
      <c r="L1413" s="191"/>
      <c r="M1413" s="192"/>
      <c r="N1413" s="192"/>
      <c r="O1413" s="193"/>
    </row>
    <row r="1414" spans="4:15" s="140" customFormat="1" ht="15" customHeight="1" x14ac:dyDescent="0.2">
      <c r="D1414" s="190"/>
      <c r="J1414" s="191"/>
      <c r="K1414" s="191"/>
      <c r="L1414" s="191"/>
      <c r="M1414" s="192"/>
      <c r="N1414" s="192"/>
      <c r="O1414" s="193"/>
    </row>
    <row r="1415" spans="4:15" s="140" customFormat="1" ht="15" customHeight="1" x14ac:dyDescent="0.2">
      <c r="D1415" s="190"/>
      <c r="J1415" s="191"/>
      <c r="K1415" s="191"/>
      <c r="L1415" s="191"/>
      <c r="M1415" s="192"/>
      <c r="N1415" s="192"/>
      <c r="O1415" s="193"/>
    </row>
    <row r="1416" spans="4:15" s="140" customFormat="1" ht="15" customHeight="1" x14ac:dyDescent="0.2">
      <c r="D1416" s="190"/>
      <c r="J1416" s="191"/>
      <c r="K1416" s="191"/>
      <c r="L1416" s="191"/>
      <c r="M1416" s="192"/>
      <c r="N1416" s="192"/>
      <c r="O1416" s="193"/>
    </row>
    <row r="1417" spans="4:15" s="140" customFormat="1" ht="15" customHeight="1" x14ac:dyDescent="0.2">
      <c r="D1417" s="190"/>
      <c r="J1417" s="191"/>
      <c r="K1417" s="191"/>
      <c r="L1417" s="191"/>
      <c r="M1417" s="192"/>
      <c r="N1417" s="192"/>
      <c r="O1417" s="193"/>
    </row>
    <row r="1418" spans="4:15" s="140" customFormat="1" ht="15" customHeight="1" x14ac:dyDescent="0.2">
      <c r="D1418" s="190"/>
      <c r="J1418" s="191"/>
      <c r="K1418" s="191"/>
      <c r="L1418" s="191"/>
      <c r="M1418" s="192"/>
      <c r="N1418" s="192"/>
      <c r="O1418" s="193"/>
    </row>
    <row r="1419" spans="4:15" s="140" customFormat="1" ht="15" customHeight="1" x14ac:dyDescent="0.2">
      <c r="D1419" s="190"/>
      <c r="J1419" s="191"/>
      <c r="K1419" s="191"/>
      <c r="L1419" s="191"/>
      <c r="M1419" s="192"/>
      <c r="N1419" s="192"/>
      <c r="O1419" s="193"/>
    </row>
    <row r="1420" spans="4:15" s="140" customFormat="1" ht="15" customHeight="1" x14ac:dyDescent="0.2">
      <c r="D1420" s="190"/>
      <c r="J1420" s="191"/>
      <c r="K1420" s="191"/>
      <c r="L1420" s="191"/>
      <c r="M1420" s="192"/>
      <c r="N1420" s="192"/>
      <c r="O1420" s="193"/>
    </row>
    <row r="1421" spans="4:15" s="140" customFormat="1" ht="15" customHeight="1" x14ac:dyDescent="0.2">
      <c r="D1421" s="190"/>
      <c r="J1421" s="191"/>
      <c r="K1421" s="191"/>
      <c r="L1421" s="191"/>
      <c r="M1421" s="192"/>
      <c r="N1421" s="192"/>
      <c r="O1421" s="193"/>
    </row>
    <row r="1422" spans="4:15" s="140" customFormat="1" ht="15" customHeight="1" x14ac:dyDescent="0.2">
      <c r="D1422" s="190"/>
      <c r="J1422" s="191"/>
      <c r="K1422" s="191"/>
      <c r="L1422" s="191"/>
      <c r="M1422" s="192"/>
      <c r="N1422" s="192"/>
      <c r="O1422" s="193"/>
    </row>
    <row r="1423" spans="4:15" s="140" customFormat="1" ht="15" customHeight="1" x14ac:dyDescent="0.2">
      <c r="D1423" s="190"/>
      <c r="J1423" s="191"/>
      <c r="K1423" s="191"/>
      <c r="L1423" s="191"/>
      <c r="M1423" s="192"/>
      <c r="N1423" s="192"/>
      <c r="O1423" s="193"/>
    </row>
    <row r="1424" spans="4:15" s="140" customFormat="1" ht="15" customHeight="1" x14ac:dyDescent="0.2">
      <c r="D1424" s="190"/>
      <c r="J1424" s="191"/>
      <c r="K1424" s="191"/>
      <c r="L1424" s="191"/>
      <c r="M1424" s="192"/>
      <c r="N1424" s="192"/>
      <c r="O1424" s="193"/>
    </row>
    <row r="1425" spans="4:15" s="140" customFormat="1" ht="15" customHeight="1" x14ac:dyDescent="0.2">
      <c r="D1425" s="190"/>
      <c r="J1425" s="191"/>
      <c r="K1425" s="191"/>
      <c r="L1425" s="191"/>
      <c r="M1425" s="192"/>
      <c r="N1425" s="192"/>
      <c r="O1425" s="193"/>
    </row>
    <row r="1426" spans="4:15" s="140" customFormat="1" ht="15" customHeight="1" x14ac:dyDescent="0.2">
      <c r="D1426" s="190"/>
      <c r="J1426" s="191"/>
      <c r="K1426" s="191"/>
      <c r="L1426" s="191"/>
      <c r="M1426" s="192"/>
      <c r="N1426" s="192"/>
      <c r="O1426" s="193"/>
    </row>
    <row r="1427" spans="4:15" s="140" customFormat="1" ht="15" customHeight="1" x14ac:dyDescent="0.2">
      <c r="D1427" s="190"/>
      <c r="J1427" s="191"/>
      <c r="K1427" s="191"/>
      <c r="L1427" s="191"/>
      <c r="M1427" s="192"/>
      <c r="N1427" s="192"/>
      <c r="O1427" s="193"/>
    </row>
    <row r="1428" spans="4:15" s="140" customFormat="1" ht="15" customHeight="1" x14ac:dyDescent="0.2">
      <c r="D1428" s="190"/>
      <c r="J1428" s="191"/>
      <c r="K1428" s="191"/>
      <c r="L1428" s="191"/>
      <c r="M1428" s="192"/>
      <c r="N1428" s="192"/>
      <c r="O1428" s="193"/>
    </row>
    <row r="1429" spans="4:15" s="140" customFormat="1" ht="15" customHeight="1" x14ac:dyDescent="0.2">
      <c r="D1429" s="190"/>
      <c r="J1429" s="191"/>
      <c r="K1429" s="191"/>
      <c r="L1429" s="191"/>
      <c r="M1429" s="192"/>
      <c r="N1429" s="192"/>
      <c r="O1429" s="193"/>
    </row>
    <row r="1430" spans="4:15" s="140" customFormat="1" ht="15" customHeight="1" x14ac:dyDescent="0.2">
      <c r="D1430" s="190"/>
      <c r="J1430" s="191"/>
      <c r="K1430" s="191"/>
      <c r="L1430" s="191"/>
      <c r="M1430" s="192"/>
      <c r="N1430" s="192"/>
      <c r="O1430" s="193"/>
    </row>
    <row r="1431" spans="4:15" s="140" customFormat="1" ht="15" customHeight="1" x14ac:dyDescent="0.2">
      <c r="D1431" s="190"/>
      <c r="J1431" s="191"/>
      <c r="K1431" s="191"/>
      <c r="L1431" s="191"/>
      <c r="M1431" s="192"/>
      <c r="N1431" s="192"/>
      <c r="O1431" s="193"/>
    </row>
    <row r="1432" spans="4:15" s="140" customFormat="1" ht="15" customHeight="1" x14ac:dyDescent="0.2">
      <c r="D1432" s="190"/>
      <c r="J1432" s="191"/>
      <c r="K1432" s="191"/>
      <c r="L1432" s="191"/>
      <c r="M1432" s="192"/>
      <c r="N1432" s="192"/>
      <c r="O1432" s="193"/>
    </row>
    <row r="1433" spans="4:15" s="140" customFormat="1" ht="15" customHeight="1" x14ac:dyDescent="0.2">
      <c r="D1433" s="190"/>
      <c r="J1433" s="191"/>
      <c r="K1433" s="191"/>
      <c r="L1433" s="191"/>
      <c r="M1433" s="192"/>
      <c r="N1433" s="192"/>
      <c r="O1433" s="193"/>
    </row>
    <row r="1434" spans="4:15" s="140" customFormat="1" ht="15" customHeight="1" x14ac:dyDescent="0.2">
      <c r="D1434" s="190"/>
      <c r="J1434" s="191"/>
      <c r="K1434" s="191"/>
      <c r="L1434" s="191"/>
      <c r="M1434" s="192"/>
      <c r="N1434" s="192"/>
      <c r="O1434" s="193"/>
    </row>
    <row r="1435" spans="4:15" s="140" customFormat="1" ht="15" customHeight="1" x14ac:dyDescent="0.2">
      <c r="D1435" s="190"/>
      <c r="J1435" s="191"/>
      <c r="K1435" s="191"/>
      <c r="L1435" s="191"/>
      <c r="M1435" s="192"/>
      <c r="N1435" s="192"/>
      <c r="O1435" s="193"/>
    </row>
    <row r="1436" spans="4:15" s="140" customFormat="1" ht="15" customHeight="1" x14ac:dyDescent="0.2">
      <c r="D1436" s="190"/>
      <c r="J1436" s="191"/>
      <c r="K1436" s="191"/>
      <c r="L1436" s="191"/>
      <c r="M1436" s="192"/>
      <c r="N1436" s="192"/>
      <c r="O1436" s="193"/>
    </row>
    <row r="1437" spans="4:15" s="140" customFormat="1" ht="15" customHeight="1" x14ac:dyDescent="0.2">
      <c r="D1437" s="190"/>
      <c r="J1437" s="191"/>
      <c r="K1437" s="191"/>
      <c r="L1437" s="191"/>
      <c r="M1437" s="192"/>
      <c r="N1437" s="192"/>
      <c r="O1437" s="193"/>
    </row>
    <row r="1438" spans="4:15" s="140" customFormat="1" ht="15" customHeight="1" x14ac:dyDescent="0.2">
      <c r="D1438" s="190"/>
      <c r="J1438" s="191"/>
      <c r="K1438" s="191"/>
      <c r="L1438" s="191"/>
      <c r="M1438" s="192"/>
      <c r="N1438" s="192"/>
      <c r="O1438" s="193"/>
    </row>
    <row r="1439" spans="4:15" s="140" customFormat="1" ht="15" customHeight="1" x14ac:dyDescent="0.2">
      <c r="D1439" s="190"/>
      <c r="J1439" s="191"/>
      <c r="K1439" s="191"/>
      <c r="L1439" s="191"/>
      <c r="M1439" s="192"/>
      <c r="N1439" s="192"/>
      <c r="O1439" s="193"/>
    </row>
    <row r="1440" spans="4:15" s="140" customFormat="1" ht="15" customHeight="1" x14ac:dyDescent="0.2">
      <c r="D1440" s="190"/>
      <c r="J1440" s="191"/>
      <c r="K1440" s="191"/>
      <c r="L1440" s="191"/>
      <c r="M1440" s="192"/>
      <c r="N1440" s="192"/>
      <c r="O1440" s="193"/>
    </row>
    <row r="1441" spans="4:15" s="140" customFormat="1" ht="15" customHeight="1" x14ac:dyDescent="0.2">
      <c r="D1441" s="190"/>
      <c r="J1441" s="191"/>
      <c r="K1441" s="191"/>
      <c r="L1441" s="191"/>
      <c r="M1441" s="192"/>
      <c r="N1441" s="192"/>
      <c r="O1441" s="193"/>
    </row>
    <row r="1442" spans="4:15" s="140" customFormat="1" ht="15" customHeight="1" x14ac:dyDescent="0.2">
      <c r="D1442" s="190"/>
      <c r="J1442" s="191"/>
      <c r="K1442" s="191"/>
      <c r="L1442" s="191"/>
      <c r="M1442" s="192"/>
      <c r="N1442" s="192"/>
      <c r="O1442" s="193"/>
    </row>
    <row r="1443" spans="4:15" s="140" customFormat="1" ht="15" customHeight="1" x14ac:dyDescent="0.2">
      <c r="D1443" s="190"/>
      <c r="J1443" s="191"/>
      <c r="K1443" s="191"/>
      <c r="L1443" s="191"/>
      <c r="M1443" s="192"/>
      <c r="N1443" s="192"/>
      <c r="O1443" s="193"/>
    </row>
    <row r="1444" spans="4:15" s="140" customFormat="1" ht="15" customHeight="1" x14ac:dyDescent="0.2">
      <c r="D1444" s="190"/>
      <c r="J1444" s="191"/>
      <c r="K1444" s="191"/>
      <c r="L1444" s="191"/>
      <c r="M1444" s="192"/>
      <c r="N1444" s="192"/>
      <c r="O1444" s="193"/>
    </row>
    <row r="1445" spans="4:15" s="140" customFormat="1" ht="15" customHeight="1" x14ac:dyDescent="0.2">
      <c r="D1445" s="190"/>
      <c r="J1445" s="191"/>
      <c r="K1445" s="191"/>
      <c r="L1445" s="191"/>
      <c r="M1445" s="192"/>
      <c r="N1445" s="192"/>
      <c r="O1445" s="193"/>
    </row>
    <row r="1446" spans="4:15" s="140" customFormat="1" ht="15" customHeight="1" x14ac:dyDescent="0.2">
      <c r="D1446" s="190"/>
      <c r="J1446" s="191"/>
      <c r="K1446" s="191"/>
      <c r="L1446" s="191"/>
      <c r="M1446" s="192"/>
      <c r="N1446" s="192"/>
      <c r="O1446" s="193"/>
    </row>
    <row r="1447" spans="4:15" s="140" customFormat="1" ht="15" customHeight="1" x14ac:dyDescent="0.2">
      <c r="D1447" s="190"/>
      <c r="J1447" s="191"/>
      <c r="K1447" s="191"/>
      <c r="L1447" s="191"/>
      <c r="M1447" s="192"/>
      <c r="N1447" s="192"/>
      <c r="O1447" s="193"/>
    </row>
    <row r="1448" spans="4:15" s="140" customFormat="1" ht="15" customHeight="1" x14ac:dyDescent="0.2">
      <c r="D1448" s="190"/>
      <c r="J1448" s="191"/>
      <c r="K1448" s="191"/>
      <c r="L1448" s="191"/>
      <c r="M1448" s="192"/>
      <c r="N1448" s="192"/>
      <c r="O1448" s="193"/>
    </row>
    <row r="1449" spans="4:15" s="140" customFormat="1" ht="15" customHeight="1" x14ac:dyDescent="0.2">
      <c r="D1449" s="190"/>
      <c r="J1449" s="191"/>
      <c r="K1449" s="191"/>
      <c r="L1449" s="191"/>
      <c r="M1449" s="192"/>
      <c r="N1449" s="192"/>
      <c r="O1449" s="193"/>
    </row>
    <row r="1450" spans="4:15" s="140" customFormat="1" ht="15" customHeight="1" x14ac:dyDescent="0.2">
      <c r="D1450" s="190"/>
      <c r="J1450" s="191"/>
      <c r="K1450" s="191"/>
      <c r="L1450" s="191"/>
      <c r="M1450" s="192"/>
      <c r="N1450" s="192"/>
      <c r="O1450" s="193"/>
    </row>
    <row r="1451" spans="4:15" s="140" customFormat="1" ht="15" customHeight="1" x14ac:dyDescent="0.2">
      <c r="D1451" s="190"/>
      <c r="J1451" s="191"/>
      <c r="K1451" s="191"/>
      <c r="L1451" s="191"/>
      <c r="M1451" s="192"/>
      <c r="N1451" s="192"/>
      <c r="O1451" s="193"/>
    </row>
    <row r="1452" spans="4:15" s="140" customFormat="1" ht="15" customHeight="1" x14ac:dyDescent="0.2">
      <c r="D1452" s="190"/>
      <c r="J1452" s="191"/>
      <c r="K1452" s="191"/>
      <c r="L1452" s="191"/>
      <c r="M1452" s="192"/>
      <c r="N1452" s="192"/>
      <c r="O1452" s="193"/>
    </row>
    <row r="1453" spans="4:15" s="140" customFormat="1" ht="15" customHeight="1" x14ac:dyDescent="0.2">
      <c r="D1453" s="190"/>
      <c r="J1453" s="191"/>
      <c r="K1453" s="191"/>
      <c r="L1453" s="191"/>
      <c r="M1453" s="192"/>
      <c r="N1453" s="192"/>
      <c r="O1453" s="193"/>
    </row>
    <row r="1454" spans="4:15" s="140" customFormat="1" ht="15" customHeight="1" x14ac:dyDescent="0.2">
      <c r="D1454" s="190"/>
      <c r="J1454" s="191"/>
      <c r="K1454" s="191"/>
      <c r="L1454" s="191"/>
      <c r="M1454" s="192"/>
      <c r="N1454" s="192"/>
      <c r="O1454" s="193"/>
    </row>
    <row r="1455" spans="4:15" s="140" customFormat="1" ht="15" customHeight="1" x14ac:dyDescent="0.2">
      <c r="D1455" s="190"/>
      <c r="J1455" s="191"/>
      <c r="K1455" s="191"/>
      <c r="L1455" s="191"/>
      <c r="M1455" s="192"/>
      <c r="N1455" s="192"/>
      <c r="O1455" s="193"/>
    </row>
    <row r="1456" spans="4:15" s="140" customFormat="1" ht="15" customHeight="1" x14ac:dyDescent="0.2">
      <c r="D1456" s="190"/>
      <c r="J1456" s="191"/>
      <c r="K1456" s="191"/>
      <c r="L1456" s="191"/>
      <c r="M1456" s="192"/>
      <c r="N1456" s="192"/>
      <c r="O1456" s="193"/>
    </row>
    <row r="1457" spans="4:15" s="140" customFormat="1" ht="15" customHeight="1" x14ac:dyDescent="0.2">
      <c r="D1457" s="190"/>
      <c r="J1457" s="191"/>
      <c r="K1457" s="191"/>
      <c r="L1457" s="191"/>
      <c r="M1457" s="192"/>
      <c r="N1457" s="192"/>
      <c r="O1457" s="193"/>
    </row>
    <row r="1458" spans="4:15" s="140" customFormat="1" ht="15" customHeight="1" x14ac:dyDescent="0.2">
      <c r="D1458" s="190"/>
      <c r="J1458" s="191"/>
      <c r="K1458" s="191"/>
      <c r="L1458" s="191"/>
      <c r="M1458" s="192"/>
      <c r="N1458" s="192"/>
      <c r="O1458" s="193"/>
    </row>
    <row r="1459" spans="4:15" s="140" customFormat="1" ht="15" customHeight="1" x14ac:dyDescent="0.2">
      <c r="D1459" s="190"/>
      <c r="J1459" s="191"/>
      <c r="K1459" s="191"/>
      <c r="L1459" s="191"/>
      <c r="M1459" s="192"/>
      <c r="N1459" s="192"/>
      <c r="O1459" s="193"/>
    </row>
    <row r="1460" spans="4:15" s="140" customFormat="1" ht="15" customHeight="1" x14ac:dyDescent="0.2">
      <c r="D1460" s="190"/>
      <c r="J1460" s="191"/>
      <c r="K1460" s="191"/>
      <c r="L1460" s="191"/>
      <c r="M1460" s="192"/>
      <c r="N1460" s="192"/>
      <c r="O1460" s="193"/>
    </row>
    <row r="1461" spans="4:15" s="140" customFormat="1" ht="15" customHeight="1" x14ac:dyDescent="0.2">
      <c r="D1461" s="190"/>
      <c r="J1461" s="191"/>
      <c r="K1461" s="191"/>
      <c r="L1461" s="191"/>
      <c r="M1461" s="192"/>
      <c r="N1461" s="192"/>
      <c r="O1461" s="193"/>
    </row>
    <row r="1462" spans="4:15" s="140" customFormat="1" ht="15" customHeight="1" x14ac:dyDescent="0.2">
      <c r="D1462" s="190"/>
      <c r="J1462" s="191"/>
      <c r="K1462" s="191"/>
      <c r="L1462" s="191"/>
      <c r="M1462" s="192"/>
      <c r="N1462" s="192"/>
      <c r="O1462" s="193"/>
    </row>
    <row r="1463" spans="4:15" s="140" customFormat="1" ht="15" customHeight="1" x14ac:dyDescent="0.2">
      <c r="D1463" s="190"/>
      <c r="J1463" s="191"/>
      <c r="K1463" s="191"/>
      <c r="L1463" s="191"/>
      <c r="M1463" s="192"/>
      <c r="N1463" s="192"/>
      <c r="O1463" s="193"/>
    </row>
    <row r="1464" spans="4:15" s="140" customFormat="1" ht="15" customHeight="1" x14ac:dyDescent="0.2">
      <c r="D1464" s="190"/>
      <c r="J1464" s="191"/>
      <c r="K1464" s="191"/>
      <c r="L1464" s="191"/>
      <c r="M1464" s="192"/>
      <c r="N1464" s="192"/>
      <c r="O1464" s="193"/>
    </row>
    <row r="1465" spans="4:15" s="140" customFormat="1" ht="15" customHeight="1" x14ac:dyDescent="0.2">
      <c r="D1465" s="190"/>
      <c r="J1465" s="191"/>
      <c r="K1465" s="191"/>
      <c r="L1465" s="191"/>
      <c r="M1465" s="192"/>
      <c r="N1465" s="192"/>
      <c r="O1465" s="193"/>
    </row>
    <row r="1466" spans="4:15" s="140" customFormat="1" ht="15" customHeight="1" x14ac:dyDescent="0.2">
      <c r="D1466" s="190"/>
      <c r="J1466" s="191"/>
      <c r="K1466" s="191"/>
      <c r="L1466" s="191"/>
      <c r="M1466" s="192"/>
      <c r="N1466" s="192"/>
      <c r="O1466" s="193"/>
    </row>
    <row r="1467" spans="4:15" s="140" customFormat="1" ht="15" customHeight="1" x14ac:dyDescent="0.2">
      <c r="D1467" s="190"/>
      <c r="J1467" s="191"/>
      <c r="K1467" s="191"/>
      <c r="L1467" s="191"/>
      <c r="M1467" s="192"/>
      <c r="N1467" s="192"/>
      <c r="O1467" s="193"/>
    </row>
    <row r="1468" spans="4:15" s="140" customFormat="1" ht="15" customHeight="1" x14ac:dyDescent="0.2">
      <c r="D1468" s="190"/>
      <c r="J1468" s="191"/>
      <c r="K1468" s="191"/>
      <c r="L1468" s="191"/>
      <c r="M1468" s="192"/>
      <c r="N1468" s="192"/>
      <c r="O1468" s="193"/>
    </row>
    <row r="1469" spans="4:15" s="140" customFormat="1" ht="15" customHeight="1" x14ac:dyDescent="0.2">
      <c r="D1469" s="190"/>
      <c r="J1469" s="191"/>
      <c r="K1469" s="191"/>
      <c r="L1469" s="191"/>
      <c r="M1469" s="192"/>
      <c r="N1469" s="192"/>
      <c r="O1469" s="193"/>
    </row>
    <row r="1470" spans="4:15" s="140" customFormat="1" ht="15" customHeight="1" x14ac:dyDescent="0.2">
      <c r="D1470" s="190"/>
      <c r="J1470" s="191"/>
      <c r="K1470" s="191"/>
      <c r="L1470" s="191"/>
      <c r="M1470" s="192"/>
      <c r="N1470" s="192"/>
      <c r="O1470" s="193"/>
    </row>
    <row r="1471" spans="4:15" s="140" customFormat="1" ht="15" customHeight="1" x14ac:dyDescent="0.2">
      <c r="D1471" s="190"/>
      <c r="J1471" s="191"/>
      <c r="K1471" s="191"/>
      <c r="L1471" s="191"/>
      <c r="M1471" s="192"/>
      <c r="N1471" s="192"/>
      <c r="O1471" s="193"/>
    </row>
    <row r="1472" spans="4:15" s="140" customFormat="1" ht="15" customHeight="1" x14ac:dyDescent="0.2">
      <c r="D1472" s="190"/>
      <c r="J1472" s="191"/>
      <c r="K1472" s="191"/>
      <c r="L1472" s="191"/>
      <c r="M1472" s="192"/>
      <c r="N1472" s="192"/>
      <c r="O1472" s="193"/>
    </row>
    <row r="1473" spans="4:15" s="140" customFormat="1" ht="15" customHeight="1" x14ac:dyDescent="0.2">
      <c r="D1473" s="190"/>
      <c r="J1473" s="191"/>
      <c r="K1473" s="191"/>
      <c r="L1473" s="191"/>
      <c r="M1473" s="192"/>
      <c r="N1473" s="192"/>
      <c r="O1473" s="193"/>
    </row>
    <row r="1474" spans="4:15" s="140" customFormat="1" ht="15" customHeight="1" x14ac:dyDescent="0.2">
      <c r="D1474" s="190"/>
      <c r="J1474" s="191"/>
      <c r="K1474" s="191"/>
      <c r="L1474" s="191"/>
      <c r="M1474" s="192"/>
      <c r="N1474" s="192"/>
      <c r="O1474" s="193"/>
    </row>
    <row r="1475" spans="4:15" s="140" customFormat="1" ht="15" customHeight="1" x14ac:dyDescent="0.2">
      <c r="D1475" s="190"/>
      <c r="J1475" s="191"/>
      <c r="K1475" s="191"/>
      <c r="L1475" s="191"/>
      <c r="M1475" s="192"/>
      <c r="N1475" s="192"/>
      <c r="O1475" s="193"/>
    </row>
    <row r="1476" spans="4:15" s="140" customFormat="1" ht="15" customHeight="1" x14ac:dyDescent="0.2">
      <c r="D1476" s="190"/>
      <c r="J1476" s="191"/>
      <c r="K1476" s="191"/>
      <c r="L1476" s="191"/>
      <c r="M1476" s="192"/>
      <c r="N1476" s="192"/>
      <c r="O1476" s="193"/>
    </row>
    <row r="1477" spans="4:15" s="140" customFormat="1" ht="15" customHeight="1" x14ac:dyDescent="0.2">
      <c r="D1477" s="190"/>
      <c r="J1477" s="191"/>
      <c r="K1477" s="191"/>
      <c r="L1477" s="191"/>
      <c r="M1477" s="192"/>
      <c r="N1477" s="192"/>
      <c r="O1477" s="193"/>
    </row>
    <row r="1478" spans="4:15" s="140" customFormat="1" ht="15" customHeight="1" x14ac:dyDescent="0.2">
      <c r="D1478" s="190"/>
      <c r="J1478" s="191"/>
      <c r="K1478" s="191"/>
      <c r="L1478" s="191"/>
      <c r="M1478" s="192"/>
      <c r="N1478" s="192"/>
      <c r="O1478" s="193"/>
    </row>
    <row r="1479" spans="4:15" s="140" customFormat="1" ht="15" customHeight="1" x14ac:dyDescent="0.2">
      <c r="D1479" s="190"/>
      <c r="J1479" s="191"/>
      <c r="K1479" s="191"/>
      <c r="L1479" s="191"/>
      <c r="M1479" s="192"/>
      <c r="N1479" s="192"/>
      <c r="O1479" s="193"/>
    </row>
    <row r="1480" spans="4:15" s="140" customFormat="1" ht="15" customHeight="1" x14ac:dyDescent="0.2">
      <c r="D1480" s="190"/>
      <c r="J1480" s="191"/>
      <c r="K1480" s="191"/>
      <c r="L1480" s="191"/>
      <c r="M1480" s="192"/>
      <c r="N1480" s="192"/>
      <c r="O1480" s="193"/>
    </row>
    <row r="1481" spans="4:15" s="140" customFormat="1" ht="15" customHeight="1" x14ac:dyDescent="0.2">
      <c r="D1481" s="190"/>
      <c r="J1481" s="191"/>
      <c r="K1481" s="191"/>
      <c r="L1481" s="191"/>
      <c r="M1481" s="192"/>
      <c r="N1481" s="192"/>
      <c r="O1481" s="193"/>
    </row>
    <row r="1482" spans="4:15" s="140" customFormat="1" ht="15" customHeight="1" x14ac:dyDescent="0.2">
      <c r="D1482" s="190"/>
      <c r="J1482" s="191"/>
      <c r="K1482" s="191"/>
      <c r="L1482" s="191"/>
      <c r="M1482" s="192"/>
      <c r="N1482" s="192"/>
      <c r="O1482" s="193"/>
    </row>
    <row r="1483" spans="4:15" s="140" customFormat="1" ht="15" customHeight="1" x14ac:dyDescent="0.2">
      <c r="D1483" s="190"/>
      <c r="J1483" s="191"/>
      <c r="K1483" s="191"/>
      <c r="L1483" s="191"/>
      <c r="M1483" s="192"/>
      <c r="N1483" s="192"/>
      <c r="O1483" s="193"/>
    </row>
    <row r="1484" spans="4:15" s="140" customFormat="1" ht="15" customHeight="1" x14ac:dyDescent="0.2">
      <c r="D1484" s="190"/>
      <c r="J1484" s="191"/>
      <c r="K1484" s="191"/>
      <c r="L1484" s="191"/>
      <c r="M1484" s="192"/>
      <c r="N1484" s="192"/>
      <c r="O1484" s="193"/>
    </row>
    <row r="1485" spans="4:15" s="140" customFormat="1" ht="15" customHeight="1" x14ac:dyDescent="0.2">
      <c r="D1485" s="190"/>
      <c r="J1485" s="191"/>
      <c r="K1485" s="191"/>
      <c r="L1485" s="191"/>
      <c r="M1485" s="192"/>
      <c r="N1485" s="192"/>
      <c r="O1485" s="193"/>
    </row>
    <row r="1486" spans="4:15" s="140" customFormat="1" ht="15" customHeight="1" x14ac:dyDescent="0.2">
      <c r="D1486" s="190"/>
      <c r="J1486" s="191"/>
      <c r="K1486" s="191"/>
      <c r="L1486" s="191"/>
      <c r="M1486" s="192"/>
      <c r="N1486" s="192"/>
      <c r="O1486" s="193"/>
    </row>
    <row r="1487" spans="4:15" s="140" customFormat="1" ht="15" customHeight="1" x14ac:dyDescent="0.2">
      <c r="D1487" s="190"/>
      <c r="J1487" s="191"/>
      <c r="K1487" s="191"/>
      <c r="L1487" s="191"/>
      <c r="M1487" s="192"/>
      <c r="N1487" s="192"/>
      <c r="O1487" s="193"/>
    </row>
    <row r="1488" spans="4:15" s="140" customFormat="1" ht="15" customHeight="1" x14ac:dyDescent="0.2">
      <c r="D1488" s="190"/>
      <c r="J1488" s="191"/>
      <c r="K1488" s="191"/>
      <c r="L1488" s="191"/>
      <c r="M1488" s="192"/>
      <c r="N1488" s="192"/>
      <c r="O1488" s="193"/>
    </row>
    <row r="1489" spans="4:15" s="140" customFormat="1" ht="15" customHeight="1" x14ac:dyDescent="0.2">
      <c r="D1489" s="190"/>
      <c r="J1489" s="191"/>
      <c r="K1489" s="191"/>
      <c r="L1489" s="191"/>
      <c r="M1489" s="192"/>
      <c r="N1489" s="192"/>
      <c r="O1489" s="193"/>
    </row>
    <row r="1490" spans="4:15" s="140" customFormat="1" ht="15" customHeight="1" x14ac:dyDescent="0.2">
      <c r="D1490" s="190"/>
      <c r="J1490" s="191"/>
      <c r="K1490" s="191"/>
      <c r="L1490" s="191"/>
      <c r="M1490" s="192"/>
      <c r="N1490" s="192"/>
      <c r="O1490" s="193"/>
    </row>
    <row r="1491" spans="4:15" s="140" customFormat="1" ht="15" customHeight="1" x14ac:dyDescent="0.2">
      <c r="D1491" s="190"/>
      <c r="J1491" s="191"/>
      <c r="K1491" s="191"/>
      <c r="L1491" s="191"/>
      <c r="M1491" s="192"/>
      <c r="N1491" s="192"/>
      <c r="O1491" s="193"/>
    </row>
    <row r="1492" spans="4:15" s="140" customFormat="1" ht="15" customHeight="1" x14ac:dyDescent="0.2">
      <c r="D1492" s="190"/>
      <c r="J1492" s="191"/>
      <c r="K1492" s="191"/>
      <c r="L1492" s="191"/>
      <c r="M1492" s="192"/>
      <c r="N1492" s="192"/>
      <c r="O1492" s="193"/>
    </row>
    <row r="1493" spans="4:15" s="140" customFormat="1" ht="15" customHeight="1" x14ac:dyDescent="0.2">
      <c r="D1493" s="190"/>
      <c r="J1493" s="191"/>
      <c r="K1493" s="191"/>
      <c r="L1493" s="191"/>
      <c r="M1493" s="192"/>
      <c r="N1493" s="192"/>
      <c r="O1493" s="193"/>
    </row>
    <row r="1494" spans="4:15" s="140" customFormat="1" ht="15" customHeight="1" x14ac:dyDescent="0.2">
      <c r="D1494" s="190"/>
      <c r="J1494" s="191"/>
      <c r="K1494" s="191"/>
      <c r="L1494" s="191"/>
      <c r="M1494" s="192"/>
      <c r="N1494" s="192"/>
      <c r="O1494" s="193"/>
    </row>
    <row r="1495" spans="4:15" s="140" customFormat="1" ht="15" customHeight="1" x14ac:dyDescent="0.2">
      <c r="D1495" s="190"/>
      <c r="J1495" s="191"/>
      <c r="K1495" s="191"/>
      <c r="L1495" s="191"/>
      <c r="M1495" s="192"/>
      <c r="N1495" s="192"/>
      <c r="O1495" s="193"/>
    </row>
    <row r="1496" spans="4:15" s="140" customFormat="1" ht="15" customHeight="1" x14ac:dyDescent="0.2">
      <c r="D1496" s="190"/>
      <c r="J1496" s="191"/>
      <c r="K1496" s="191"/>
      <c r="L1496" s="191"/>
      <c r="M1496" s="192"/>
      <c r="N1496" s="192"/>
      <c r="O1496" s="193"/>
    </row>
    <row r="1497" spans="4:15" s="140" customFormat="1" ht="15" customHeight="1" x14ac:dyDescent="0.2">
      <c r="D1497" s="190"/>
      <c r="J1497" s="191"/>
      <c r="K1497" s="191"/>
      <c r="L1497" s="191"/>
      <c r="M1497" s="192"/>
      <c r="N1497" s="192"/>
      <c r="O1497" s="193"/>
    </row>
    <row r="1498" spans="4:15" s="140" customFormat="1" ht="15" customHeight="1" x14ac:dyDescent="0.2">
      <c r="D1498" s="190"/>
      <c r="J1498" s="191"/>
      <c r="K1498" s="191"/>
      <c r="L1498" s="191"/>
      <c r="M1498" s="192"/>
      <c r="N1498" s="192"/>
      <c r="O1498" s="193"/>
    </row>
    <row r="1499" spans="4:15" s="140" customFormat="1" ht="15" customHeight="1" x14ac:dyDescent="0.2">
      <c r="D1499" s="190"/>
      <c r="J1499" s="191"/>
      <c r="K1499" s="191"/>
      <c r="L1499" s="191"/>
      <c r="M1499" s="192"/>
      <c r="N1499" s="192"/>
      <c r="O1499" s="193"/>
    </row>
    <row r="1500" spans="4:15" s="140" customFormat="1" ht="15" customHeight="1" x14ac:dyDescent="0.2">
      <c r="D1500" s="190"/>
      <c r="J1500" s="191"/>
      <c r="K1500" s="191"/>
      <c r="L1500" s="191"/>
      <c r="M1500" s="192"/>
      <c r="N1500" s="192"/>
      <c r="O1500" s="193"/>
    </row>
    <row r="1501" spans="4:15" s="140" customFormat="1" ht="15" customHeight="1" x14ac:dyDescent="0.2">
      <c r="D1501" s="190"/>
      <c r="J1501" s="191"/>
      <c r="K1501" s="191"/>
      <c r="L1501" s="191"/>
      <c r="M1501" s="192"/>
      <c r="N1501" s="192"/>
      <c r="O1501" s="193"/>
    </row>
    <row r="1502" spans="4:15" s="140" customFormat="1" ht="15" customHeight="1" x14ac:dyDescent="0.2">
      <c r="D1502" s="190"/>
      <c r="J1502" s="191"/>
      <c r="K1502" s="191"/>
      <c r="L1502" s="191"/>
      <c r="M1502" s="192"/>
      <c r="N1502" s="192"/>
      <c r="O1502" s="193"/>
    </row>
    <row r="1503" spans="4:15" s="140" customFormat="1" ht="15" customHeight="1" x14ac:dyDescent="0.2">
      <c r="D1503" s="190"/>
      <c r="J1503" s="191"/>
      <c r="K1503" s="191"/>
      <c r="L1503" s="191"/>
      <c r="M1503" s="192"/>
      <c r="N1503" s="192"/>
      <c r="O1503" s="193"/>
    </row>
    <row r="1504" spans="4:15" s="140" customFormat="1" ht="15" customHeight="1" x14ac:dyDescent="0.2">
      <c r="D1504" s="190"/>
      <c r="J1504" s="191"/>
      <c r="K1504" s="191"/>
      <c r="L1504" s="191"/>
      <c r="M1504" s="192"/>
      <c r="N1504" s="192"/>
      <c r="O1504" s="193"/>
    </row>
    <row r="1505" spans="4:15" s="140" customFormat="1" ht="15" customHeight="1" x14ac:dyDescent="0.2">
      <c r="D1505" s="190"/>
      <c r="J1505" s="191"/>
      <c r="K1505" s="191"/>
      <c r="L1505" s="191"/>
      <c r="M1505" s="192"/>
      <c r="N1505" s="192"/>
      <c r="O1505" s="193"/>
    </row>
    <row r="1506" spans="4:15" s="140" customFormat="1" ht="15" customHeight="1" x14ac:dyDescent="0.2">
      <c r="D1506" s="190"/>
      <c r="J1506" s="191"/>
      <c r="K1506" s="191"/>
      <c r="L1506" s="191"/>
      <c r="M1506" s="192"/>
      <c r="N1506" s="192"/>
      <c r="O1506" s="193"/>
    </row>
    <row r="1507" spans="4:15" s="140" customFormat="1" ht="15" customHeight="1" x14ac:dyDescent="0.2">
      <c r="D1507" s="190"/>
      <c r="J1507" s="191"/>
      <c r="K1507" s="191"/>
      <c r="L1507" s="191"/>
      <c r="M1507" s="192"/>
      <c r="N1507" s="192"/>
      <c r="O1507" s="193"/>
    </row>
    <row r="1508" spans="4:15" s="140" customFormat="1" ht="15" customHeight="1" x14ac:dyDescent="0.2">
      <c r="D1508" s="190"/>
      <c r="J1508" s="191"/>
      <c r="K1508" s="191"/>
      <c r="L1508" s="191"/>
      <c r="M1508" s="192"/>
      <c r="N1508" s="192"/>
      <c r="O1508" s="193"/>
    </row>
    <row r="1509" spans="4:15" s="140" customFormat="1" ht="15" customHeight="1" x14ac:dyDescent="0.2">
      <c r="D1509" s="190"/>
      <c r="J1509" s="191"/>
      <c r="K1509" s="191"/>
      <c r="L1509" s="191"/>
      <c r="M1509" s="192"/>
      <c r="N1509" s="192"/>
      <c r="O1509" s="193"/>
    </row>
    <row r="1510" spans="4:15" s="140" customFormat="1" ht="15" customHeight="1" x14ac:dyDescent="0.2">
      <c r="D1510" s="190"/>
      <c r="J1510" s="191"/>
      <c r="K1510" s="191"/>
      <c r="L1510" s="191"/>
      <c r="M1510" s="192"/>
      <c r="N1510" s="192"/>
      <c r="O1510" s="193"/>
    </row>
    <row r="1511" spans="4:15" s="140" customFormat="1" ht="15" customHeight="1" x14ac:dyDescent="0.2">
      <c r="D1511" s="190"/>
      <c r="J1511" s="191"/>
      <c r="K1511" s="191"/>
      <c r="L1511" s="191"/>
      <c r="M1511" s="192"/>
      <c r="N1511" s="192"/>
      <c r="O1511" s="193"/>
    </row>
    <row r="1512" spans="4:15" s="140" customFormat="1" ht="15" customHeight="1" x14ac:dyDescent="0.2">
      <c r="D1512" s="190"/>
      <c r="J1512" s="191"/>
      <c r="K1512" s="191"/>
      <c r="L1512" s="191"/>
      <c r="M1512" s="192"/>
      <c r="N1512" s="192"/>
      <c r="O1512" s="193"/>
    </row>
    <row r="1513" spans="4:15" s="140" customFormat="1" ht="15" customHeight="1" x14ac:dyDescent="0.2">
      <c r="D1513" s="190"/>
      <c r="J1513" s="191"/>
      <c r="K1513" s="191"/>
      <c r="L1513" s="191"/>
      <c r="M1513" s="192"/>
      <c r="N1513" s="192"/>
      <c r="O1513" s="193"/>
    </row>
    <row r="1514" spans="4:15" s="140" customFormat="1" ht="15" customHeight="1" x14ac:dyDescent="0.2">
      <c r="D1514" s="190"/>
      <c r="J1514" s="191"/>
      <c r="K1514" s="191"/>
      <c r="L1514" s="191"/>
      <c r="M1514" s="192"/>
      <c r="N1514" s="192"/>
      <c r="O1514" s="193"/>
    </row>
    <row r="1515" spans="4:15" s="140" customFormat="1" ht="15" customHeight="1" x14ac:dyDescent="0.2">
      <c r="D1515" s="190"/>
      <c r="J1515" s="191"/>
      <c r="K1515" s="191"/>
      <c r="L1515" s="191"/>
      <c r="M1515" s="192"/>
      <c r="N1515" s="192"/>
      <c r="O1515" s="193"/>
    </row>
    <row r="1516" spans="4:15" s="140" customFormat="1" ht="15" customHeight="1" x14ac:dyDescent="0.2">
      <c r="D1516" s="190"/>
      <c r="J1516" s="191"/>
      <c r="K1516" s="191"/>
      <c r="L1516" s="191"/>
      <c r="M1516" s="192"/>
      <c r="N1516" s="192"/>
      <c r="O1516" s="193"/>
    </row>
    <row r="1517" spans="4:15" s="140" customFormat="1" ht="15" customHeight="1" x14ac:dyDescent="0.2">
      <c r="D1517" s="190"/>
      <c r="J1517" s="191"/>
      <c r="K1517" s="191"/>
      <c r="L1517" s="191"/>
      <c r="M1517" s="192"/>
      <c r="N1517" s="192"/>
      <c r="O1517" s="193"/>
    </row>
    <row r="1518" spans="4:15" s="140" customFormat="1" ht="15" customHeight="1" x14ac:dyDescent="0.2">
      <c r="D1518" s="190"/>
      <c r="J1518" s="191"/>
      <c r="K1518" s="191"/>
      <c r="L1518" s="191"/>
      <c r="M1518" s="192"/>
      <c r="N1518" s="192"/>
      <c r="O1518" s="193"/>
    </row>
    <row r="1519" spans="4:15" s="140" customFormat="1" ht="15" customHeight="1" x14ac:dyDescent="0.2">
      <c r="D1519" s="190"/>
      <c r="J1519" s="191"/>
      <c r="K1519" s="191"/>
      <c r="L1519" s="191"/>
      <c r="M1519" s="192"/>
      <c r="N1519" s="192"/>
      <c r="O1519" s="193"/>
    </row>
    <row r="1520" spans="4:15" s="140" customFormat="1" ht="15" customHeight="1" x14ac:dyDescent="0.2">
      <c r="D1520" s="190"/>
      <c r="J1520" s="191"/>
      <c r="K1520" s="191"/>
      <c r="L1520" s="191"/>
      <c r="M1520" s="192"/>
      <c r="N1520" s="192"/>
      <c r="O1520" s="193"/>
    </row>
    <row r="1521" spans="4:15" s="140" customFormat="1" ht="15" customHeight="1" x14ac:dyDescent="0.2">
      <c r="D1521" s="190"/>
      <c r="J1521" s="191"/>
      <c r="K1521" s="191"/>
      <c r="L1521" s="191"/>
      <c r="M1521" s="192"/>
      <c r="N1521" s="192"/>
      <c r="O1521" s="193"/>
    </row>
    <row r="1522" spans="4:15" s="140" customFormat="1" ht="15" customHeight="1" x14ac:dyDescent="0.2">
      <c r="D1522" s="190"/>
      <c r="J1522" s="191"/>
      <c r="K1522" s="191"/>
      <c r="L1522" s="191"/>
      <c r="M1522" s="192"/>
      <c r="N1522" s="192"/>
      <c r="O1522" s="193"/>
    </row>
    <row r="1523" spans="4:15" s="140" customFormat="1" ht="15" customHeight="1" x14ac:dyDescent="0.2">
      <c r="D1523" s="190"/>
      <c r="J1523" s="191"/>
      <c r="K1523" s="191"/>
      <c r="L1523" s="191"/>
      <c r="M1523" s="192"/>
      <c r="N1523" s="192"/>
      <c r="O1523" s="193"/>
    </row>
    <row r="1524" spans="4:15" s="140" customFormat="1" ht="15" customHeight="1" x14ac:dyDescent="0.2">
      <c r="D1524" s="190"/>
      <c r="J1524" s="191"/>
      <c r="K1524" s="191"/>
      <c r="L1524" s="191"/>
      <c r="M1524" s="192"/>
      <c r="N1524" s="192"/>
      <c r="O1524" s="193"/>
    </row>
    <row r="1525" spans="4:15" s="140" customFormat="1" ht="15" customHeight="1" x14ac:dyDescent="0.2">
      <c r="D1525" s="190"/>
      <c r="J1525" s="191"/>
      <c r="K1525" s="191"/>
      <c r="L1525" s="191"/>
      <c r="M1525" s="192"/>
      <c r="N1525" s="192"/>
      <c r="O1525" s="193"/>
    </row>
    <row r="1526" spans="4:15" s="140" customFormat="1" ht="15" customHeight="1" x14ac:dyDescent="0.2">
      <c r="D1526" s="190"/>
      <c r="J1526" s="191"/>
      <c r="K1526" s="191"/>
      <c r="L1526" s="191"/>
      <c r="M1526" s="192"/>
      <c r="N1526" s="192"/>
      <c r="O1526" s="193"/>
    </row>
    <row r="1527" spans="4:15" s="140" customFormat="1" ht="15" customHeight="1" x14ac:dyDescent="0.2">
      <c r="D1527" s="190"/>
      <c r="J1527" s="191"/>
      <c r="K1527" s="191"/>
      <c r="L1527" s="191"/>
      <c r="M1527" s="192"/>
      <c r="N1527" s="192"/>
      <c r="O1527" s="193"/>
    </row>
    <row r="1528" spans="4:15" s="140" customFormat="1" ht="15" customHeight="1" x14ac:dyDescent="0.2">
      <c r="D1528" s="190"/>
      <c r="J1528" s="191"/>
      <c r="K1528" s="191"/>
      <c r="L1528" s="191"/>
      <c r="M1528" s="192"/>
      <c r="N1528" s="192"/>
      <c r="O1528" s="193"/>
    </row>
    <row r="1529" spans="4:15" s="140" customFormat="1" ht="15" customHeight="1" x14ac:dyDescent="0.2">
      <c r="D1529" s="190"/>
      <c r="J1529" s="191"/>
      <c r="K1529" s="191"/>
      <c r="L1529" s="191"/>
      <c r="M1529" s="192"/>
      <c r="N1529" s="192"/>
      <c r="O1529" s="193"/>
    </row>
    <row r="1530" spans="4:15" s="140" customFormat="1" ht="15" customHeight="1" x14ac:dyDescent="0.2">
      <c r="D1530" s="190"/>
      <c r="J1530" s="191"/>
      <c r="K1530" s="191"/>
      <c r="L1530" s="191"/>
      <c r="M1530" s="192"/>
      <c r="N1530" s="192"/>
      <c r="O1530" s="193"/>
    </row>
    <row r="1531" spans="4:15" s="140" customFormat="1" ht="15" customHeight="1" x14ac:dyDescent="0.2">
      <c r="D1531" s="190"/>
      <c r="J1531" s="191"/>
      <c r="K1531" s="191"/>
      <c r="L1531" s="191"/>
      <c r="M1531" s="192"/>
      <c r="N1531" s="192"/>
      <c r="O1531" s="193"/>
    </row>
    <row r="1532" spans="4:15" s="140" customFormat="1" ht="15" customHeight="1" x14ac:dyDescent="0.2">
      <c r="D1532" s="190"/>
      <c r="J1532" s="191"/>
      <c r="K1532" s="191"/>
      <c r="L1532" s="191"/>
      <c r="M1532" s="192"/>
      <c r="N1532" s="192"/>
      <c r="O1532" s="193"/>
    </row>
    <row r="1533" spans="4:15" s="140" customFormat="1" ht="15" customHeight="1" x14ac:dyDescent="0.2">
      <c r="D1533" s="190"/>
      <c r="J1533" s="191"/>
      <c r="K1533" s="191"/>
      <c r="L1533" s="191"/>
      <c r="M1533" s="192"/>
      <c r="N1533" s="192"/>
      <c r="O1533" s="193"/>
    </row>
    <row r="1534" spans="4:15" s="140" customFormat="1" ht="15" customHeight="1" x14ac:dyDescent="0.2">
      <c r="D1534" s="190"/>
      <c r="J1534" s="191"/>
      <c r="K1534" s="191"/>
      <c r="L1534" s="191"/>
      <c r="M1534" s="192"/>
      <c r="N1534" s="192"/>
      <c r="O1534" s="193"/>
    </row>
    <row r="1535" spans="4:15" s="140" customFormat="1" ht="15" customHeight="1" x14ac:dyDescent="0.2">
      <c r="D1535" s="190"/>
      <c r="J1535" s="191"/>
      <c r="K1535" s="191"/>
      <c r="L1535" s="191"/>
      <c r="M1535" s="192"/>
      <c r="N1535" s="192"/>
      <c r="O1535" s="193"/>
    </row>
    <row r="1536" spans="4:15" s="140" customFormat="1" ht="15" customHeight="1" x14ac:dyDescent="0.2">
      <c r="D1536" s="190"/>
      <c r="J1536" s="191"/>
      <c r="K1536" s="191"/>
      <c r="L1536" s="191"/>
      <c r="M1536" s="192"/>
      <c r="N1536" s="192"/>
      <c r="O1536" s="193"/>
    </row>
    <row r="1537" spans="4:15" s="140" customFormat="1" ht="15" customHeight="1" x14ac:dyDescent="0.2">
      <c r="D1537" s="190"/>
      <c r="J1537" s="191"/>
      <c r="K1537" s="191"/>
      <c r="L1537" s="191"/>
      <c r="M1537" s="192"/>
      <c r="N1537" s="192"/>
      <c r="O1537" s="193"/>
    </row>
    <row r="1538" spans="4:15" s="140" customFormat="1" ht="15" customHeight="1" x14ac:dyDescent="0.2">
      <c r="D1538" s="190"/>
      <c r="J1538" s="191"/>
      <c r="K1538" s="191"/>
      <c r="L1538" s="191"/>
      <c r="M1538" s="192"/>
      <c r="N1538" s="192"/>
      <c r="O1538" s="193"/>
    </row>
    <row r="1539" spans="4:15" s="140" customFormat="1" ht="15" customHeight="1" x14ac:dyDescent="0.2">
      <c r="D1539" s="190"/>
      <c r="J1539" s="191"/>
      <c r="K1539" s="191"/>
      <c r="L1539" s="191"/>
      <c r="M1539" s="192"/>
      <c r="N1539" s="192"/>
      <c r="O1539" s="193"/>
    </row>
    <row r="1540" spans="4:15" s="140" customFormat="1" ht="15" customHeight="1" x14ac:dyDescent="0.2">
      <c r="D1540" s="190"/>
      <c r="J1540" s="191"/>
      <c r="K1540" s="191"/>
      <c r="L1540" s="191"/>
      <c r="M1540" s="192"/>
      <c r="N1540" s="192"/>
      <c r="O1540" s="193"/>
    </row>
    <row r="1541" spans="4:15" s="140" customFormat="1" ht="15" customHeight="1" x14ac:dyDescent="0.2">
      <c r="D1541" s="190"/>
      <c r="J1541" s="191"/>
      <c r="K1541" s="191"/>
      <c r="L1541" s="191"/>
      <c r="M1541" s="192"/>
      <c r="N1541" s="192"/>
      <c r="O1541" s="193"/>
    </row>
    <row r="1542" spans="4:15" s="140" customFormat="1" ht="15" customHeight="1" x14ac:dyDescent="0.2">
      <c r="D1542" s="190"/>
      <c r="J1542" s="191"/>
      <c r="K1542" s="191"/>
      <c r="L1542" s="191"/>
      <c r="M1542" s="192"/>
      <c r="N1542" s="192"/>
      <c r="O1542" s="193"/>
    </row>
    <row r="1543" spans="4:15" s="140" customFormat="1" ht="15" customHeight="1" x14ac:dyDescent="0.2">
      <c r="D1543" s="190"/>
      <c r="J1543" s="191"/>
      <c r="K1543" s="191"/>
      <c r="L1543" s="191"/>
      <c r="M1543" s="192"/>
      <c r="N1543" s="192"/>
      <c r="O1543" s="193"/>
    </row>
    <row r="1544" spans="4:15" s="140" customFormat="1" ht="15" customHeight="1" x14ac:dyDescent="0.2">
      <c r="D1544" s="190"/>
      <c r="J1544" s="191"/>
      <c r="K1544" s="191"/>
      <c r="L1544" s="191"/>
      <c r="M1544" s="192"/>
      <c r="N1544" s="192"/>
      <c r="O1544" s="193"/>
    </row>
    <row r="1545" spans="4:15" s="140" customFormat="1" ht="15" customHeight="1" x14ac:dyDescent="0.2">
      <c r="D1545" s="190"/>
      <c r="J1545" s="191"/>
      <c r="K1545" s="191"/>
      <c r="L1545" s="191"/>
      <c r="M1545" s="192"/>
      <c r="N1545" s="192"/>
      <c r="O1545" s="193"/>
    </row>
    <row r="1546" spans="4:15" s="140" customFormat="1" ht="15" customHeight="1" x14ac:dyDescent="0.2">
      <c r="D1546" s="190"/>
      <c r="J1546" s="191"/>
      <c r="K1546" s="191"/>
      <c r="L1546" s="191"/>
      <c r="M1546" s="192"/>
      <c r="N1546" s="192"/>
      <c r="O1546" s="193"/>
    </row>
    <row r="1547" spans="4:15" s="140" customFormat="1" ht="15" customHeight="1" x14ac:dyDescent="0.2">
      <c r="D1547" s="190"/>
      <c r="J1547" s="191"/>
      <c r="K1547" s="191"/>
      <c r="L1547" s="191"/>
      <c r="M1547" s="192"/>
      <c r="N1547" s="192"/>
      <c r="O1547" s="193"/>
    </row>
    <row r="1548" spans="4:15" s="140" customFormat="1" ht="15" customHeight="1" x14ac:dyDescent="0.2">
      <c r="D1548" s="190"/>
      <c r="J1548" s="191"/>
      <c r="K1548" s="191"/>
      <c r="L1548" s="191"/>
      <c r="M1548" s="192"/>
      <c r="N1548" s="192"/>
      <c r="O1548" s="193"/>
    </row>
    <row r="1549" spans="4:15" s="140" customFormat="1" ht="15" customHeight="1" x14ac:dyDescent="0.2">
      <c r="D1549" s="190"/>
      <c r="J1549" s="191"/>
      <c r="K1549" s="191"/>
      <c r="L1549" s="191"/>
      <c r="M1549" s="192"/>
      <c r="N1549" s="192"/>
      <c r="O1549" s="193"/>
    </row>
    <row r="1550" spans="4:15" s="140" customFormat="1" ht="15" customHeight="1" x14ac:dyDescent="0.2">
      <c r="D1550" s="190"/>
      <c r="J1550" s="191"/>
      <c r="K1550" s="191"/>
      <c r="L1550" s="191"/>
      <c r="M1550" s="192"/>
      <c r="N1550" s="192"/>
      <c r="O1550" s="193"/>
    </row>
    <row r="1551" spans="4:15" s="140" customFormat="1" ht="15" customHeight="1" x14ac:dyDescent="0.2">
      <c r="D1551" s="190"/>
      <c r="J1551" s="191"/>
      <c r="K1551" s="191"/>
      <c r="L1551" s="191"/>
      <c r="M1551" s="192"/>
      <c r="N1551" s="192"/>
      <c r="O1551" s="193"/>
    </row>
    <row r="1552" spans="4:15" s="140" customFormat="1" ht="15" customHeight="1" x14ac:dyDescent="0.2">
      <c r="D1552" s="190"/>
      <c r="J1552" s="191"/>
      <c r="K1552" s="191"/>
      <c r="L1552" s="191"/>
      <c r="M1552" s="192"/>
      <c r="N1552" s="192"/>
      <c r="O1552" s="193"/>
    </row>
    <row r="1553" spans="4:15" s="140" customFormat="1" ht="15" customHeight="1" x14ac:dyDescent="0.2">
      <c r="D1553" s="190"/>
      <c r="J1553" s="191"/>
      <c r="K1553" s="191"/>
      <c r="L1553" s="191"/>
      <c r="M1553" s="192"/>
      <c r="N1553" s="192"/>
      <c r="O1553" s="193"/>
    </row>
    <row r="1554" spans="4:15" s="140" customFormat="1" ht="15" customHeight="1" x14ac:dyDescent="0.2">
      <c r="D1554" s="190"/>
      <c r="J1554" s="191"/>
      <c r="K1554" s="191"/>
      <c r="L1554" s="191"/>
      <c r="M1554" s="192"/>
      <c r="N1554" s="192"/>
      <c r="O1554" s="193"/>
    </row>
    <row r="1555" spans="4:15" s="140" customFormat="1" ht="15" customHeight="1" x14ac:dyDescent="0.2">
      <c r="D1555" s="190"/>
      <c r="J1555" s="191"/>
      <c r="K1555" s="191"/>
      <c r="L1555" s="191"/>
      <c r="M1555" s="192"/>
      <c r="N1555" s="192"/>
      <c r="O1555" s="193"/>
    </row>
    <row r="1556" spans="4:15" s="140" customFormat="1" ht="15" customHeight="1" x14ac:dyDescent="0.2">
      <c r="D1556" s="190"/>
      <c r="J1556" s="191"/>
      <c r="K1556" s="191"/>
      <c r="L1556" s="191"/>
      <c r="M1556" s="192"/>
      <c r="N1556" s="192"/>
      <c r="O1556" s="193"/>
    </row>
    <row r="1557" spans="4:15" s="140" customFormat="1" ht="15" customHeight="1" x14ac:dyDescent="0.2">
      <c r="D1557" s="190"/>
      <c r="J1557" s="191"/>
      <c r="K1557" s="191"/>
      <c r="L1557" s="191"/>
      <c r="M1557" s="192"/>
      <c r="N1557" s="192"/>
      <c r="O1557" s="193"/>
    </row>
    <row r="1558" spans="4:15" s="140" customFormat="1" ht="15" customHeight="1" x14ac:dyDescent="0.2">
      <c r="D1558" s="190"/>
      <c r="J1558" s="191"/>
      <c r="K1558" s="191"/>
      <c r="L1558" s="191"/>
      <c r="M1558" s="192"/>
      <c r="N1558" s="192"/>
      <c r="O1558" s="193"/>
    </row>
    <row r="1559" spans="4:15" s="140" customFormat="1" ht="15" customHeight="1" x14ac:dyDescent="0.2">
      <c r="D1559" s="190"/>
      <c r="J1559" s="191"/>
      <c r="K1559" s="191"/>
      <c r="L1559" s="191"/>
      <c r="M1559" s="192"/>
      <c r="N1559" s="192"/>
      <c r="O1559" s="193"/>
    </row>
    <row r="1560" spans="4:15" s="140" customFormat="1" ht="15" customHeight="1" x14ac:dyDescent="0.2">
      <c r="D1560" s="190"/>
      <c r="J1560" s="191"/>
      <c r="K1560" s="191"/>
      <c r="L1560" s="191"/>
      <c r="M1560" s="192"/>
      <c r="N1560" s="192"/>
      <c r="O1560" s="193"/>
    </row>
    <row r="1561" spans="4:15" s="140" customFormat="1" ht="15" customHeight="1" x14ac:dyDescent="0.2">
      <c r="D1561" s="190"/>
      <c r="J1561" s="191"/>
      <c r="K1561" s="191"/>
      <c r="L1561" s="191"/>
      <c r="M1561" s="192"/>
      <c r="N1561" s="192"/>
      <c r="O1561" s="193"/>
    </row>
    <row r="1562" spans="4:15" s="140" customFormat="1" ht="15" customHeight="1" x14ac:dyDescent="0.2">
      <c r="D1562" s="190"/>
      <c r="J1562" s="191"/>
      <c r="K1562" s="191"/>
      <c r="L1562" s="191"/>
      <c r="M1562" s="192"/>
      <c r="N1562" s="192"/>
      <c r="O1562" s="193"/>
    </row>
    <row r="1563" spans="4:15" s="140" customFormat="1" ht="15" customHeight="1" x14ac:dyDescent="0.2">
      <c r="D1563" s="190"/>
      <c r="J1563" s="191"/>
      <c r="K1563" s="191"/>
      <c r="L1563" s="191"/>
      <c r="M1563" s="192"/>
      <c r="N1563" s="192"/>
      <c r="O1563" s="193"/>
    </row>
    <row r="1564" spans="4:15" s="140" customFormat="1" ht="15" customHeight="1" x14ac:dyDescent="0.2">
      <c r="D1564" s="190"/>
      <c r="J1564" s="191"/>
      <c r="K1564" s="191"/>
      <c r="L1564" s="191"/>
      <c r="M1564" s="192"/>
      <c r="N1564" s="192"/>
      <c r="O1564" s="193"/>
    </row>
    <row r="1565" spans="4:15" s="140" customFormat="1" ht="15" customHeight="1" x14ac:dyDescent="0.2">
      <c r="D1565" s="190"/>
      <c r="J1565" s="191"/>
      <c r="K1565" s="191"/>
      <c r="L1565" s="191"/>
      <c r="M1565" s="192"/>
      <c r="N1565" s="192"/>
      <c r="O1565" s="193"/>
    </row>
    <row r="1566" spans="4:15" s="140" customFormat="1" ht="15" customHeight="1" x14ac:dyDescent="0.2">
      <c r="D1566" s="190"/>
      <c r="J1566" s="191"/>
      <c r="K1566" s="191"/>
      <c r="L1566" s="191"/>
      <c r="M1566" s="192"/>
      <c r="N1566" s="192"/>
      <c r="O1566" s="193"/>
    </row>
    <row r="1567" spans="4:15" s="140" customFormat="1" ht="15" customHeight="1" x14ac:dyDescent="0.2">
      <c r="D1567" s="190"/>
      <c r="J1567" s="191"/>
      <c r="K1567" s="191"/>
      <c r="L1567" s="191"/>
      <c r="M1567" s="192"/>
      <c r="N1567" s="192"/>
      <c r="O1567" s="193"/>
    </row>
    <row r="1568" spans="4:15" s="140" customFormat="1" ht="15" customHeight="1" x14ac:dyDescent="0.2">
      <c r="D1568" s="190"/>
      <c r="J1568" s="191"/>
      <c r="K1568" s="191"/>
      <c r="L1568" s="191"/>
      <c r="M1568" s="192"/>
      <c r="N1568" s="192"/>
      <c r="O1568" s="193"/>
    </row>
    <row r="1569" spans="4:15" s="140" customFormat="1" ht="15" customHeight="1" x14ac:dyDescent="0.2">
      <c r="D1569" s="190"/>
      <c r="J1569" s="191"/>
      <c r="K1569" s="191"/>
      <c r="L1569" s="191"/>
      <c r="M1569" s="192"/>
      <c r="N1569" s="192"/>
      <c r="O1569" s="193"/>
    </row>
    <row r="1570" spans="4:15" s="140" customFormat="1" ht="15" customHeight="1" x14ac:dyDescent="0.2">
      <c r="D1570" s="190"/>
      <c r="J1570" s="191"/>
      <c r="K1570" s="191"/>
      <c r="L1570" s="191"/>
      <c r="M1570" s="192"/>
      <c r="N1570" s="192"/>
      <c r="O1570" s="193"/>
    </row>
    <row r="1571" spans="4:15" s="140" customFormat="1" ht="15" customHeight="1" x14ac:dyDescent="0.2">
      <c r="D1571" s="190"/>
      <c r="J1571" s="191"/>
      <c r="K1571" s="191"/>
      <c r="L1571" s="191"/>
      <c r="M1571" s="192"/>
      <c r="N1571" s="192"/>
      <c r="O1571" s="193"/>
    </row>
    <row r="1572" spans="4:15" s="140" customFormat="1" ht="15" customHeight="1" x14ac:dyDescent="0.2">
      <c r="D1572" s="190"/>
      <c r="J1572" s="191"/>
      <c r="K1572" s="191"/>
      <c r="L1572" s="191"/>
      <c r="M1572" s="192"/>
      <c r="N1572" s="192"/>
      <c r="O1572" s="193"/>
    </row>
    <row r="1573" spans="4:15" s="140" customFormat="1" ht="15" customHeight="1" x14ac:dyDescent="0.2">
      <c r="D1573" s="190"/>
      <c r="J1573" s="191"/>
      <c r="K1573" s="191"/>
      <c r="L1573" s="191"/>
      <c r="M1573" s="192"/>
      <c r="N1573" s="192"/>
      <c r="O1573" s="193"/>
    </row>
    <row r="1574" spans="4:15" s="140" customFormat="1" ht="15" customHeight="1" x14ac:dyDescent="0.2">
      <c r="D1574" s="190"/>
      <c r="J1574" s="191"/>
      <c r="K1574" s="191"/>
      <c r="L1574" s="191"/>
      <c r="M1574" s="192"/>
      <c r="N1574" s="192"/>
      <c r="O1574" s="193"/>
    </row>
    <row r="1575" spans="4:15" s="140" customFormat="1" ht="15" customHeight="1" x14ac:dyDescent="0.2">
      <c r="D1575" s="190"/>
      <c r="J1575" s="191"/>
      <c r="K1575" s="191"/>
      <c r="L1575" s="191"/>
      <c r="M1575" s="192"/>
      <c r="N1575" s="192"/>
      <c r="O1575" s="193"/>
    </row>
    <row r="1576" spans="4:15" s="140" customFormat="1" ht="15" customHeight="1" x14ac:dyDescent="0.2">
      <c r="D1576" s="190"/>
      <c r="J1576" s="191"/>
      <c r="K1576" s="191"/>
      <c r="L1576" s="191"/>
      <c r="M1576" s="192"/>
      <c r="N1576" s="192"/>
      <c r="O1576" s="193"/>
    </row>
    <row r="1577" spans="4:15" s="140" customFormat="1" ht="15" customHeight="1" x14ac:dyDescent="0.2">
      <c r="D1577" s="190"/>
      <c r="J1577" s="191"/>
      <c r="K1577" s="191"/>
      <c r="L1577" s="191"/>
      <c r="M1577" s="192"/>
      <c r="N1577" s="192"/>
      <c r="O1577" s="193"/>
    </row>
    <row r="1578" spans="4:15" s="140" customFormat="1" ht="15" customHeight="1" x14ac:dyDescent="0.2">
      <c r="D1578" s="190"/>
      <c r="J1578" s="191"/>
      <c r="K1578" s="191"/>
      <c r="L1578" s="191"/>
      <c r="M1578" s="192"/>
      <c r="N1578" s="192"/>
      <c r="O1578" s="193"/>
    </row>
    <row r="1579" spans="4:15" s="140" customFormat="1" ht="15" customHeight="1" x14ac:dyDescent="0.2">
      <c r="D1579" s="190"/>
      <c r="J1579" s="191"/>
      <c r="K1579" s="191"/>
      <c r="L1579" s="191"/>
      <c r="M1579" s="192"/>
      <c r="N1579" s="192"/>
      <c r="O1579" s="193"/>
    </row>
    <row r="1580" spans="4:15" s="140" customFormat="1" ht="15" customHeight="1" x14ac:dyDescent="0.2">
      <c r="D1580" s="190"/>
      <c r="J1580" s="191"/>
      <c r="K1580" s="191"/>
      <c r="L1580" s="191"/>
      <c r="M1580" s="192"/>
      <c r="N1580" s="192"/>
      <c r="O1580" s="193"/>
    </row>
    <row r="1581" spans="4:15" s="140" customFormat="1" ht="15" customHeight="1" x14ac:dyDescent="0.2">
      <c r="D1581" s="190"/>
      <c r="J1581" s="191"/>
      <c r="K1581" s="191"/>
      <c r="L1581" s="191"/>
      <c r="M1581" s="192"/>
      <c r="N1581" s="192"/>
      <c r="O1581" s="193"/>
    </row>
    <row r="1582" spans="4:15" s="140" customFormat="1" ht="15" customHeight="1" x14ac:dyDescent="0.2">
      <c r="D1582" s="190"/>
      <c r="J1582" s="191"/>
      <c r="K1582" s="191"/>
      <c r="L1582" s="191"/>
      <c r="M1582" s="192"/>
      <c r="N1582" s="192"/>
      <c r="O1582" s="193"/>
    </row>
    <row r="1583" spans="4:15" s="140" customFormat="1" ht="15" customHeight="1" x14ac:dyDescent="0.2">
      <c r="D1583" s="190"/>
      <c r="J1583" s="191"/>
      <c r="K1583" s="191"/>
      <c r="L1583" s="191"/>
      <c r="M1583" s="192"/>
      <c r="N1583" s="192"/>
      <c r="O1583" s="193"/>
    </row>
    <row r="1584" spans="4:15" s="140" customFormat="1" ht="15" customHeight="1" x14ac:dyDescent="0.2">
      <c r="D1584" s="190"/>
      <c r="J1584" s="191"/>
      <c r="K1584" s="191"/>
      <c r="L1584" s="191"/>
      <c r="M1584" s="192"/>
      <c r="N1584" s="192"/>
      <c r="O1584" s="193"/>
    </row>
    <row r="1585" spans="4:15" s="140" customFormat="1" ht="15" customHeight="1" x14ac:dyDescent="0.2">
      <c r="D1585" s="190"/>
      <c r="J1585" s="191"/>
      <c r="K1585" s="191"/>
      <c r="L1585" s="191"/>
      <c r="M1585" s="192"/>
      <c r="N1585" s="192"/>
      <c r="O1585" s="193"/>
    </row>
    <row r="1586" spans="4:15" s="140" customFormat="1" ht="15" customHeight="1" x14ac:dyDescent="0.2">
      <c r="D1586" s="190"/>
      <c r="J1586" s="191"/>
      <c r="K1586" s="191"/>
      <c r="L1586" s="191"/>
      <c r="M1586" s="192"/>
      <c r="N1586" s="192"/>
      <c r="O1586" s="193"/>
    </row>
    <row r="1587" spans="4:15" s="140" customFormat="1" ht="15" customHeight="1" x14ac:dyDescent="0.2">
      <c r="D1587" s="190"/>
      <c r="J1587" s="191"/>
      <c r="K1587" s="191"/>
      <c r="L1587" s="191"/>
      <c r="M1587" s="192"/>
      <c r="N1587" s="192"/>
      <c r="O1587" s="193"/>
    </row>
    <row r="1588" spans="4:15" s="140" customFormat="1" ht="15" customHeight="1" x14ac:dyDescent="0.2">
      <c r="D1588" s="190"/>
      <c r="J1588" s="191"/>
      <c r="K1588" s="191"/>
      <c r="L1588" s="191"/>
      <c r="M1588" s="192"/>
      <c r="N1588" s="192"/>
      <c r="O1588" s="193"/>
    </row>
    <row r="1589" spans="4:15" s="140" customFormat="1" ht="15" customHeight="1" x14ac:dyDescent="0.2">
      <c r="D1589" s="190"/>
      <c r="J1589" s="191"/>
      <c r="K1589" s="191"/>
      <c r="L1589" s="191"/>
      <c r="M1589" s="192"/>
      <c r="N1589" s="192"/>
      <c r="O1589" s="193"/>
    </row>
    <row r="1590" spans="4:15" s="140" customFormat="1" ht="15" customHeight="1" x14ac:dyDescent="0.2">
      <c r="D1590" s="190"/>
      <c r="J1590" s="191"/>
      <c r="K1590" s="191"/>
      <c r="L1590" s="191"/>
      <c r="M1590" s="192"/>
      <c r="N1590" s="192"/>
      <c r="O1590" s="193"/>
    </row>
    <row r="1591" spans="4:15" s="140" customFormat="1" ht="15" customHeight="1" x14ac:dyDescent="0.2">
      <c r="D1591" s="190"/>
      <c r="J1591" s="191"/>
      <c r="K1591" s="191"/>
      <c r="L1591" s="191"/>
      <c r="M1591" s="192"/>
      <c r="N1591" s="192"/>
      <c r="O1591" s="193"/>
    </row>
    <row r="1592" spans="4:15" s="140" customFormat="1" ht="15" customHeight="1" x14ac:dyDescent="0.2">
      <c r="D1592" s="190"/>
      <c r="J1592" s="191"/>
      <c r="K1592" s="191"/>
      <c r="L1592" s="191"/>
      <c r="M1592" s="192"/>
      <c r="N1592" s="192"/>
      <c r="O1592" s="193"/>
    </row>
    <row r="1593" spans="4:15" s="140" customFormat="1" ht="15" customHeight="1" x14ac:dyDescent="0.2">
      <c r="D1593" s="190"/>
      <c r="J1593" s="191"/>
      <c r="K1593" s="191"/>
      <c r="L1593" s="191"/>
      <c r="M1593" s="192"/>
      <c r="N1593" s="192"/>
      <c r="O1593" s="193"/>
    </row>
    <row r="1594" spans="4:15" s="140" customFormat="1" ht="15" customHeight="1" x14ac:dyDescent="0.2">
      <c r="D1594" s="190"/>
      <c r="J1594" s="191"/>
      <c r="K1594" s="191"/>
      <c r="L1594" s="191"/>
      <c r="M1594" s="192"/>
      <c r="N1594" s="192"/>
      <c r="O1594" s="193"/>
    </row>
    <row r="1595" spans="4:15" s="140" customFormat="1" ht="15" customHeight="1" x14ac:dyDescent="0.2">
      <c r="D1595" s="190"/>
      <c r="J1595" s="191"/>
      <c r="K1595" s="191"/>
      <c r="L1595" s="191"/>
      <c r="M1595" s="192"/>
      <c r="N1595" s="192"/>
      <c r="O1595" s="193"/>
    </row>
    <row r="1596" spans="4:15" s="140" customFormat="1" ht="15" customHeight="1" x14ac:dyDescent="0.2">
      <c r="D1596" s="190"/>
      <c r="J1596" s="191"/>
      <c r="K1596" s="191"/>
      <c r="L1596" s="191"/>
      <c r="M1596" s="192"/>
      <c r="N1596" s="192"/>
      <c r="O1596" s="193"/>
    </row>
    <row r="1597" spans="4:15" s="140" customFormat="1" ht="15" customHeight="1" x14ac:dyDescent="0.2">
      <c r="D1597" s="190"/>
      <c r="J1597" s="191"/>
      <c r="K1597" s="191"/>
      <c r="L1597" s="191"/>
      <c r="M1597" s="192"/>
      <c r="N1597" s="192"/>
      <c r="O1597" s="193"/>
    </row>
    <row r="1598" spans="4:15" s="140" customFormat="1" ht="15" customHeight="1" x14ac:dyDescent="0.2">
      <c r="D1598" s="190"/>
      <c r="J1598" s="191"/>
      <c r="K1598" s="191"/>
      <c r="L1598" s="191"/>
      <c r="M1598" s="192"/>
      <c r="N1598" s="192"/>
      <c r="O1598" s="193"/>
    </row>
    <row r="1599" spans="4:15" s="140" customFormat="1" ht="15" customHeight="1" x14ac:dyDescent="0.2">
      <c r="D1599" s="190"/>
      <c r="J1599" s="191"/>
      <c r="K1599" s="191"/>
      <c r="L1599" s="191"/>
      <c r="M1599" s="192"/>
      <c r="N1599" s="192"/>
      <c r="O1599" s="193"/>
    </row>
    <row r="1600" spans="4:15" s="140" customFormat="1" ht="15" customHeight="1" x14ac:dyDescent="0.2">
      <c r="D1600" s="190"/>
      <c r="J1600" s="191"/>
      <c r="K1600" s="191"/>
      <c r="L1600" s="191"/>
      <c r="M1600" s="192"/>
      <c r="N1600" s="192"/>
      <c r="O1600" s="193"/>
    </row>
    <row r="1601" spans="4:15" s="140" customFormat="1" ht="15" customHeight="1" x14ac:dyDescent="0.2">
      <c r="D1601" s="190"/>
      <c r="J1601" s="191"/>
      <c r="K1601" s="191"/>
      <c r="L1601" s="191"/>
      <c r="M1601" s="192"/>
      <c r="N1601" s="192"/>
      <c r="O1601" s="193"/>
    </row>
    <row r="1602" spans="4:15" s="140" customFormat="1" ht="15" customHeight="1" x14ac:dyDescent="0.2">
      <c r="D1602" s="190"/>
      <c r="J1602" s="191"/>
      <c r="K1602" s="191"/>
      <c r="L1602" s="191"/>
      <c r="M1602" s="192"/>
      <c r="N1602" s="192"/>
      <c r="O1602" s="193"/>
    </row>
    <row r="1603" spans="4:15" s="140" customFormat="1" ht="15" customHeight="1" x14ac:dyDescent="0.2">
      <c r="D1603" s="190"/>
      <c r="J1603" s="191"/>
      <c r="K1603" s="191"/>
      <c r="L1603" s="191"/>
      <c r="M1603" s="192"/>
      <c r="N1603" s="192"/>
      <c r="O1603" s="193"/>
    </row>
    <row r="1604" spans="4:15" s="140" customFormat="1" ht="15" customHeight="1" x14ac:dyDescent="0.2">
      <c r="D1604" s="190"/>
      <c r="J1604" s="191"/>
      <c r="K1604" s="191"/>
      <c r="L1604" s="191"/>
      <c r="M1604" s="192"/>
      <c r="N1604" s="192"/>
      <c r="O1604" s="193"/>
    </row>
    <row r="1605" spans="4:15" s="140" customFormat="1" ht="15" customHeight="1" x14ac:dyDescent="0.2">
      <c r="D1605" s="190"/>
      <c r="J1605" s="191"/>
      <c r="K1605" s="191"/>
      <c r="L1605" s="191"/>
      <c r="M1605" s="192"/>
      <c r="N1605" s="192"/>
      <c r="O1605" s="193"/>
    </row>
    <row r="1606" spans="4:15" s="140" customFormat="1" ht="15" customHeight="1" x14ac:dyDescent="0.2">
      <c r="D1606" s="190"/>
      <c r="J1606" s="191"/>
      <c r="K1606" s="191"/>
      <c r="L1606" s="191"/>
      <c r="M1606" s="192"/>
      <c r="N1606" s="192"/>
      <c r="O1606" s="193"/>
    </row>
    <row r="1607" spans="4:15" s="140" customFormat="1" ht="15" customHeight="1" x14ac:dyDescent="0.2">
      <c r="D1607" s="190"/>
      <c r="J1607" s="191"/>
      <c r="K1607" s="191"/>
      <c r="L1607" s="191"/>
      <c r="M1607" s="192"/>
      <c r="N1607" s="192"/>
      <c r="O1607" s="193"/>
    </row>
    <row r="1608" spans="4:15" s="140" customFormat="1" ht="15" customHeight="1" x14ac:dyDescent="0.2">
      <c r="D1608" s="190"/>
      <c r="J1608" s="191"/>
      <c r="K1608" s="191"/>
      <c r="L1608" s="191"/>
      <c r="M1608" s="192"/>
      <c r="N1608" s="192"/>
      <c r="O1608" s="193"/>
    </row>
    <row r="1609" spans="4:15" s="140" customFormat="1" ht="15" customHeight="1" x14ac:dyDescent="0.2">
      <c r="D1609" s="190"/>
      <c r="J1609" s="191"/>
      <c r="K1609" s="191"/>
      <c r="L1609" s="191"/>
      <c r="M1609" s="192"/>
      <c r="N1609" s="192"/>
      <c r="O1609" s="193"/>
    </row>
    <row r="1610" spans="4:15" s="140" customFormat="1" ht="15" customHeight="1" x14ac:dyDescent="0.2">
      <c r="D1610" s="190"/>
      <c r="J1610" s="191"/>
      <c r="K1610" s="191"/>
      <c r="L1610" s="191"/>
      <c r="M1610" s="192"/>
      <c r="N1610" s="192"/>
      <c r="O1610" s="193"/>
    </row>
    <row r="1611" spans="4:15" s="140" customFormat="1" ht="15" customHeight="1" x14ac:dyDescent="0.2">
      <c r="D1611" s="190"/>
      <c r="J1611" s="191"/>
      <c r="K1611" s="191"/>
      <c r="L1611" s="191"/>
      <c r="M1611" s="192"/>
      <c r="N1611" s="192"/>
      <c r="O1611" s="193"/>
    </row>
    <row r="1612" spans="4:15" s="140" customFormat="1" ht="15" customHeight="1" x14ac:dyDescent="0.2">
      <c r="D1612" s="190"/>
      <c r="J1612" s="191"/>
      <c r="K1612" s="191"/>
      <c r="L1612" s="191"/>
      <c r="M1612" s="192"/>
      <c r="N1612" s="192"/>
      <c r="O1612" s="193"/>
    </row>
    <row r="1613" spans="4:15" s="140" customFormat="1" ht="15" customHeight="1" x14ac:dyDescent="0.2">
      <c r="D1613" s="190"/>
      <c r="J1613" s="191"/>
      <c r="K1613" s="191"/>
      <c r="L1613" s="191"/>
      <c r="M1613" s="192"/>
      <c r="N1613" s="192"/>
      <c r="O1613" s="193"/>
    </row>
    <row r="1614" spans="4:15" s="140" customFormat="1" ht="15" customHeight="1" x14ac:dyDescent="0.2">
      <c r="D1614" s="190"/>
      <c r="J1614" s="191"/>
      <c r="K1614" s="191"/>
      <c r="L1614" s="191"/>
      <c r="M1614" s="192"/>
      <c r="N1614" s="192"/>
      <c r="O1614" s="193"/>
    </row>
    <row r="1615" spans="4:15" s="140" customFormat="1" ht="15" customHeight="1" x14ac:dyDescent="0.2">
      <c r="D1615" s="190"/>
      <c r="J1615" s="191"/>
      <c r="K1615" s="191"/>
      <c r="L1615" s="191"/>
      <c r="M1615" s="192"/>
      <c r="N1615" s="192"/>
      <c r="O1615" s="193"/>
    </row>
    <row r="1616" spans="4:15" s="140" customFormat="1" ht="15" customHeight="1" x14ac:dyDescent="0.2">
      <c r="D1616" s="190"/>
      <c r="J1616" s="191"/>
      <c r="K1616" s="191"/>
      <c r="L1616" s="191"/>
      <c r="M1616" s="192"/>
      <c r="N1616" s="192"/>
      <c r="O1616" s="193"/>
    </row>
    <row r="1617" spans="4:15" s="140" customFormat="1" ht="15" customHeight="1" x14ac:dyDescent="0.2">
      <c r="D1617" s="190"/>
      <c r="J1617" s="191"/>
      <c r="K1617" s="191"/>
      <c r="L1617" s="191"/>
      <c r="M1617" s="192"/>
      <c r="N1617" s="192"/>
      <c r="O1617" s="193"/>
    </row>
    <row r="1618" spans="4:15" s="140" customFormat="1" ht="15" customHeight="1" x14ac:dyDescent="0.2">
      <c r="D1618" s="190"/>
      <c r="J1618" s="191"/>
      <c r="K1618" s="191"/>
      <c r="L1618" s="191"/>
      <c r="M1618" s="192"/>
      <c r="N1618" s="192"/>
      <c r="O1618" s="193"/>
    </row>
    <row r="1619" spans="4:15" s="140" customFormat="1" ht="15" customHeight="1" x14ac:dyDescent="0.2">
      <c r="D1619" s="190"/>
      <c r="J1619" s="191"/>
      <c r="K1619" s="191"/>
      <c r="L1619" s="191"/>
      <c r="M1619" s="192"/>
      <c r="N1619" s="192"/>
      <c r="O1619" s="193"/>
    </row>
    <row r="1620" spans="4:15" s="140" customFormat="1" ht="15" customHeight="1" x14ac:dyDescent="0.2">
      <c r="D1620" s="190"/>
      <c r="J1620" s="191"/>
      <c r="K1620" s="191"/>
      <c r="L1620" s="191"/>
      <c r="M1620" s="192"/>
      <c r="N1620" s="192"/>
      <c r="O1620" s="193"/>
    </row>
    <row r="1621" spans="4:15" s="140" customFormat="1" ht="15" customHeight="1" x14ac:dyDescent="0.2">
      <c r="D1621" s="190"/>
      <c r="J1621" s="191"/>
      <c r="K1621" s="191"/>
      <c r="L1621" s="191"/>
      <c r="M1621" s="192"/>
      <c r="N1621" s="192"/>
      <c r="O1621" s="193"/>
    </row>
    <row r="1622" spans="4:15" s="140" customFormat="1" ht="15" customHeight="1" x14ac:dyDescent="0.2">
      <c r="D1622" s="190"/>
      <c r="J1622" s="191"/>
      <c r="K1622" s="191"/>
      <c r="L1622" s="191"/>
      <c r="M1622" s="192"/>
      <c r="N1622" s="192"/>
      <c r="O1622" s="193"/>
    </row>
    <row r="1623" spans="4:15" s="140" customFormat="1" ht="15" customHeight="1" x14ac:dyDescent="0.2">
      <c r="D1623" s="190"/>
      <c r="J1623" s="191"/>
      <c r="K1623" s="191"/>
      <c r="L1623" s="191"/>
      <c r="M1623" s="192"/>
      <c r="N1623" s="192"/>
      <c r="O1623" s="193"/>
    </row>
    <row r="1624" spans="4:15" s="140" customFormat="1" ht="15" customHeight="1" x14ac:dyDescent="0.2">
      <c r="D1624" s="190"/>
      <c r="J1624" s="191"/>
      <c r="K1624" s="191"/>
      <c r="L1624" s="191"/>
      <c r="M1624" s="192"/>
      <c r="N1624" s="192"/>
      <c r="O1624" s="193"/>
    </row>
    <row r="1625" spans="4:15" s="140" customFormat="1" ht="15" customHeight="1" x14ac:dyDescent="0.2">
      <c r="D1625" s="190"/>
      <c r="J1625" s="191"/>
      <c r="K1625" s="191"/>
      <c r="L1625" s="191"/>
      <c r="M1625" s="192"/>
      <c r="N1625" s="192"/>
      <c r="O1625" s="193"/>
    </row>
    <row r="1626" spans="4:15" s="140" customFormat="1" ht="15" customHeight="1" x14ac:dyDescent="0.2">
      <c r="D1626" s="190"/>
      <c r="J1626" s="191"/>
      <c r="K1626" s="191"/>
      <c r="L1626" s="191"/>
      <c r="M1626" s="192"/>
      <c r="N1626" s="192"/>
      <c r="O1626" s="193"/>
    </row>
    <row r="1627" spans="4:15" s="140" customFormat="1" ht="15" customHeight="1" x14ac:dyDescent="0.2">
      <c r="D1627" s="190"/>
      <c r="J1627" s="191"/>
      <c r="K1627" s="191"/>
      <c r="L1627" s="191"/>
      <c r="M1627" s="192"/>
      <c r="N1627" s="192"/>
      <c r="O1627" s="193"/>
    </row>
    <row r="1628" spans="4:15" s="140" customFormat="1" ht="15" customHeight="1" x14ac:dyDescent="0.2">
      <c r="D1628" s="190"/>
      <c r="J1628" s="191"/>
      <c r="K1628" s="191"/>
      <c r="L1628" s="191"/>
      <c r="M1628" s="192"/>
      <c r="N1628" s="192"/>
      <c r="O1628" s="193"/>
    </row>
    <row r="1629" spans="4:15" s="140" customFormat="1" ht="15" customHeight="1" x14ac:dyDescent="0.2">
      <c r="D1629" s="190"/>
      <c r="J1629" s="191"/>
      <c r="K1629" s="191"/>
      <c r="L1629" s="191"/>
      <c r="M1629" s="192"/>
      <c r="N1629" s="192"/>
      <c r="O1629" s="193"/>
    </row>
    <row r="1630" spans="4:15" s="140" customFormat="1" ht="15" customHeight="1" x14ac:dyDescent="0.2">
      <c r="D1630" s="190"/>
      <c r="J1630" s="191"/>
      <c r="K1630" s="191"/>
      <c r="L1630" s="191"/>
      <c r="M1630" s="192"/>
      <c r="N1630" s="192"/>
      <c r="O1630" s="193"/>
    </row>
    <row r="1631" spans="4:15" s="140" customFormat="1" ht="15" customHeight="1" x14ac:dyDescent="0.2">
      <c r="D1631" s="190"/>
      <c r="J1631" s="191"/>
      <c r="K1631" s="191"/>
      <c r="L1631" s="191"/>
      <c r="M1631" s="192"/>
      <c r="N1631" s="192"/>
      <c r="O1631" s="193"/>
    </row>
    <row r="1632" spans="4:15" s="140" customFormat="1" ht="15" customHeight="1" x14ac:dyDescent="0.2">
      <c r="D1632" s="190"/>
      <c r="J1632" s="191"/>
      <c r="K1632" s="191"/>
      <c r="L1632" s="191"/>
      <c r="M1632" s="192"/>
      <c r="N1632" s="192"/>
      <c r="O1632" s="193"/>
    </row>
    <row r="1633" spans="4:15" s="140" customFormat="1" ht="15" customHeight="1" x14ac:dyDescent="0.2">
      <c r="D1633" s="190"/>
      <c r="J1633" s="191"/>
      <c r="K1633" s="191"/>
      <c r="L1633" s="191"/>
      <c r="M1633" s="192"/>
      <c r="N1633" s="192"/>
      <c r="O1633" s="193"/>
    </row>
    <row r="1634" spans="4:15" s="140" customFormat="1" ht="15" customHeight="1" x14ac:dyDescent="0.2">
      <c r="D1634" s="190"/>
      <c r="J1634" s="191"/>
      <c r="K1634" s="191"/>
      <c r="L1634" s="191"/>
      <c r="M1634" s="192"/>
      <c r="N1634" s="192"/>
      <c r="O1634" s="193"/>
    </row>
    <row r="1635" spans="4:15" s="140" customFormat="1" ht="15" customHeight="1" x14ac:dyDescent="0.2">
      <c r="D1635" s="190"/>
      <c r="J1635" s="191"/>
      <c r="K1635" s="191"/>
      <c r="L1635" s="191"/>
      <c r="M1635" s="192"/>
      <c r="N1635" s="192"/>
      <c r="O1635" s="193"/>
    </row>
    <row r="1636" spans="4:15" s="140" customFormat="1" ht="15" customHeight="1" x14ac:dyDescent="0.2">
      <c r="D1636" s="190"/>
      <c r="J1636" s="191"/>
      <c r="K1636" s="191"/>
      <c r="L1636" s="191"/>
      <c r="M1636" s="192"/>
      <c r="N1636" s="192"/>
      <c r="O1636" s="193"/>
    </row>
    <row r="1637" spans="4:15" s="140" customFormat="1" ht="15" customHeight="1" x14ac:dyDescent="0.2">
      <c r="D1637" s="190"/>
      <c r="J1637" s="191"/>
      <c r="K1637" s="191"/>
      <c r="L1637" s="191"/>
      <c r="M1637" s="192"/>
      <c r="N1637" s="192"/>
      <c r="O1637" s="193"/>
    </row>
    <row r="1638" spans="4:15" s="140" customFormat="1" ht="15" customHeight="1" x14ac:dyDescent="0.2">
      <c r="D1638" s="190"/>
      <c r="J1638" s="191"/>
      <c r="K1638" s="191"/>
      <c r="L1638" s="191"/>
      <c r="M1638" s="192"/>
      <c r="N1638" s="192"/>
      <c r="O1638" s="193"/>
    </row>
    <row r="1639" spans="4:15" s="140" customFormat="1" ht="15" customHeight="1" x14ac:dyDescent="0.2">
      <c r="D1639" s="190"/>
      <c r="J1639" s="191"/>
      <c r="K1639" s="191"/>
      <c r="L1639" s="191"/>
      <c r="M1639" s="192"/>
      <c r="N1639" s="192"/>
      <c r="O1639" s="193"/>
    </row>
    <row r="1640" spans="4:15" s="140" customFormat="1" ht="15" customHeight="1" x14ac:dyDescent="0.2">
      <c r="D1640" s="190"/>
      <c r="J1640" s="191"/>
      <c r="K1640" s="191"/>
      <c r="L1640" s="191"/>
      <c r="M1640" s="192"/>
      <c r="N1640" s="192"/>
      <c r="O1640" s="193"/>
    </row>
    <row r="1641" spans="4:15" s="140" customFormat="1" ht="15" customHeight="1" x14ac:dyDescent="0.2">
      <c r="D1641" s="190"/>
      <c r="J1641" s="191"/>
      <c r="K1641" s="191"/>
      <c r="L1641" s="191"/>
      <c r="M1641" s="192"/>
      <c r="N1641" s="192"/>
      <c r="O1641" s="193"/>
    </row>
    <row r="1642" spans="4:15" s="140" customFormat="1" ht="15" customHeight="1" x14ac:dyDescent="0.2">
      <c r="D1642" s="190"/>
      <c r="J1642" s="191"/>
      <c r="K1642" s="191"/>
      <c r="L1642" s="191"/>
      <c r="M1642" s="192"/>
      <c r="N1642" s="192"/>
      <c r="O1642" s="193"/>
    </row>
    <row r="1643" spans="4:15" s="140" customFormat="1" ht="15" customHeight="1" x14ac:dyDescent="0.2">
      <c r="D1643" s="190"/>
      <c r="J1643" s="191"/>
      <c r="K1643" s="191"/>
      <c r="L1643" s="191"/>
      <c r="M1643" s="192"/>
      <c r="N1643" s="192"/>
      <c r="O1643" s="193"/>
    </row>
    <row r="1644" spans="4:15" s="140" customFormat="1" ht="15" customHeight="1" x14ac:dyDescent="0.2">
      <c r="D1644" s="190"/>
      <c r="J1644" s="191"/>
      <c r="K1644" s="191"/>
      <c r="L1644" s="191"/>
      <c r="M1644" s="192"/>
      <c r="N1644" s="192"/>
      <c r="O1644" s="193"/>
    </row>
    <row r="1645" spans="4:15" s="140" customFormat="1" ht="15" customHeight="1" x14ac:dyDescent="0.2">
      <c r="D1645" s="190"/>
      <c r="J1645" s="191"/>
      <c r="K1645" s="191"/>
      <c r="L1645" s="191"/>
      <c r="M1645" s="192"/>
      <c r="N1645" s="192"/>
      <c r="O1645" s="193"/>
    </row>
    <row r="1646" spans="4:15" s="140" customFormat="1" ht="15" customHeight="1" x14ac:dyDescent="0.2">
      <c r="D1646" s="190"/>
      <c r="J1646" s="191"/>
      <c r="K1646" s="191"/>
      <c r="L1646" s="191"/>
      <c r="M1646" s="192"/>
      <c r="N1646" s="192"/>
      <c r="O1646" s="193"/>
    </row>
    <row r="1647" spans="4:15" s="140" customFormat="1" ht="15" customHeight="1" x14ac:dyDescent="0.2">
      <c r="D1647" s="190"/>
      <c r="J1647" s="191"/>
      <c r="K1647" s="191"/>
      <c r="L1647" s="191"/>
      <c r="M1647" s="192"/>
      <c r="N1647" s="192"/>
      <c r="O1647" s="193"/>
    </row>
    <row r="1648" spans="4:15" s="140" customFormat="1" ht="15" customHeight="1" x14ac:dyDescent="0.2">
      <c r="D1648" s="190"/>
      <c r="J1648" s="191"/>
      <c r="K1648" s="191"/>
      <c r="L1648" s="191"/>
      <c r="M1648" s="192"/>
      <c r="N1648" s="192"/>
      <c r="O1648" s="193"/>
    </row>
    <row r="1649" spans="4:15" s="140" customFormat="1" ht="15" customHeight="1" x14ac:dyDescent="0.2">
      <c r="D1649" s="190"/>
      <c r="J1649" s="191"/>
      <c r="K1649" s="191"/>
      <c r="L1649" s="191"/>
      <c r="M1649" s="192"/>
      <c r="N1649" s="192"/>
      <c r="O1649" s="193"/>
    </row>
    <row r="1650" spans="4:15" s="140" customFormat="1" ht="15" customHeight="1" x14ac:dyDescent="0.2">
      <c r="D1650" s="190"/>
      <c r="J1650" s="191"/>
      <c r="K1650" s="191"/>
      <c r="L1650" s="191"/>
      <c r="M1650" s="192"/>
      <c r="N1650" s="192"/>
      <c r="O1650" s="193"/>
    </row>
    <row r="1651" spans="4:15" s="140" customFormat="1" ht="15" customHeight="1" x14ac:dyDescent="0.2">
      <c r="D1651" s="190"/>
      <c r="J1651" s="191"/>
      <c r="K1651" s="191"/>
      <c r="L1651" s="191"/>
      <c r="M1651" s="192"/>
      <c r="N1651" s="192"/>
      <c r="O1651" s="193"/>
    </row>
    <row r="1652" spans="4:15" s="140" customFormat="1" ht="15" customHeight="1" x14ac:dyDescent="0.2">
      <c r="D1652" s="190"/>
      <c r="J1652" s="191"/>
      <c r="K1652" s="191"/>
      <c r="L1652" s="191"/>
      <c r="M1652" s="192"/>
      <c r="N1652" s="192"/>
      <c r="O1652" s="193"/>
    </row>
    <row r="1653" spans="4:15" s="140" customFormat="1" ht="15" customHeight="1" x14ac:dyDescent="0.2">
      <c r="D1653" s="190"/>
      <c r="J1653" s="191"/>
      <c r="K1653" s="191"/>
      <c r="L1653" s="191"/>
      <c r="M1653" s="192"/>
      <c r="N1653" s="192"/>
      <c r="O1653" s="193"/>
    </row>
    <row r="1654" spans="4:15" s="140" customFormat="1" ht="15" customHeight="1" x14ac:dyDescent="0.2">
      <c r="D1654" s="190"/>
      <c r="J1654" s="191"/>
      <c r="K1654" s="191"/>
      <c r="L1654" s="191"/>
      <c r="M1654" s="192"/>
      <c r="N1654" s="192"/>
      <c r="O1654" s="193"/>
    </row>
    <row r="1655" spans="4:15" s="140" customFormat="1" ht="15" customHeight="1" x14ac:dyDescent="0.2">
      <c r="D1655" s="190"/>
      <c r="J1655" s="191"/>
      <c r="K1655" s="191"/>
      <c r="L1655" s="191"/>
      <c r="M1655" s="192"/>
      <c r="N1655" s="192"/>
      <c r="O1655" s="193"/>
    </row>
    <row r="1656" spans="4:15" s="140" customFormat="1" ht="15" customHeight="1" x14ac:dyDescent="0.2">
      <c r="D1656" s="190"/>
      <c r="J1656" s="191"/>
      <c r="K1656" s="191"/>
      <c r="L1656" s="191"/>
      <c r="M1656" s="192"/>
      <c r="N1656" s="192"/>
      <c r="O1656" s="193"/>
    </row>
    <row r="1657" spans="4:15" s="140" customFormat="1" ht="15" customHeight="1" x14ac:dyDescent="0.2">
      <c r="D1657" s="190"/>
      <c r="J1657" s="191"/>
      <c r="K1657" s="191"/>
      <c r="L1657" s="191"/>
      <c r="M1657" s="192"/>
      <c r="N1657" s="192"/>
      <c r="O1657" s="193"/>
    </row>
    <row r="1658" spans="4:15" s="140" customFormat="1" ht="15" customHeight="1" x14ac:dyDescent="0.2">
      <c r="D1658" s="190"/>
      <c r="J1658" s="191"/>
      <c r="K1658" s="191"/>
      <c r="L1658" s="191"/>
      <c r="M1658" s="192"/>
      <c r="N1658" s="192"/>
      <c r="O1658" s="193"/>
    </row>
    <row r="1659" spans="4:15" s="140" customFormat="1" ht="15" customHeight="1" x14ac:dyDescent="0.2">
      <c r="D1659" s="190"/>
      <c r="J1659" s="191"/>
      <c r="K1659" s="191"/>
      <c r="L1659" s="191"/>
      <c r="M1659" s="192"/>
      <c r="N1659" s="192"/>
      <c r="O1659" s="193"/>
    </row>
    <row r="1660" spans="4:15" s="140" customFormat="1" ht="15" customHeight="1" x14ac:dyDescent="0.2">
      <c r="D1660" s="190"/>
      <c r="J1660" s="191"/>
      <c r="K1660" s="191"/>
      <c r="L1660" s="191"/>
      <c r="M1660" s="192"/>
      <c r="N1660" s="192"/>
      <c r="O1660" s="193"/>
    </row>
    <row r="1661" spans="4:15" s="140" customFormat="1" ht="15" customHeight="1" x14ac:dyDescent="0.2">
      <c r="D1661" s="190"/>
      <c r="J1661" s="191"/>
      <c r="K1661" s="191"/>
      <c r="L1661" s="191"/>
      <c r="M1661" s="192"/>
      <c r="N1661" s="192"/>
      <c r="O1661" s="193"/>
    </row>
    <row r="1662" spans="4:15" s="140" customFormat="1" ht="15" customHeight="1" x14ac:dyDescent="0.2">
      <c r="D1662" s="190"/>
      <c r="J1662" s="191"/>
      <c r="K1662" s="191"/>
      <c r="L1662" s="191"/>
      <c r="M1662" s="192"/>
      <c r="N1662" s="192"/>
      <c r="O1662" s="193"/>
    </row>
    <row r="1663" spans="4:15" s="140" customFormat="1" ht="15" customHeight="1" x14ac:dyDescent="0.2">
      <c r="D1663" s="190"/>
      <c r="J1663" s="191"/>
      <c r="K1663" s="191"/>
      <c r="L1663" s="191"/>
      <c r="M1663" s="192"/>
      <c r="N1663" s="192"/>
      <c r="O1663" s="193"/>
    </row>
    <row r="1664" spans="4:15" s="140" customFormat="1" ht="15" customHeight="1" x14ac:dyDescent="0.2">
      <c r="D1664" s="190"/>
      <c r="J1664" s="191"/>
      <c r="K1664" s="191"/>
      <c r="L1664" s="191"/>
      <c r="M1664" s="192"/>
      <c r="N1664" s="192"/>
      <c r="O1664" s="193"/>
    </row>
    <row r="1665" spans="4:15" s="140" customFormat="1" ht="15" customHeight="1" x14ac:dyDescent="0.2">
      <c r="D1665" s="190"/>
      <c r="J1665" s="191"/>
      <c r="K1665" s="191"/>
      <c r="L1665" s="191"/>
      <c r="M1665" s="192"/>
      <c r="N1665" s="192"/>
      <c r="O1665" s="193"/>
    </row>
    <row r="1666" spans="4:15" s="140" customFormat="1" ht="15" customHeight="1" x14ac:dyDescent="0.2">
      <c r="D1666" s="190"/>
      <c r="J1666" s="191"/>
      <c r="K1666" s="191"/>
      <c r="L1666" s="191"/>
      <c r="M1666" s="192"/>
      <c r="N1666" s="192"/>
      <c r="O1666" s="193"/>
    </row>
    <row r="1667" spans="4:15" s="140" customFormat="1" ht="15" customHeight="1" x14ac:dyDescent="0.2">
      <c r="D1667" s="190"/>
      <c r="J1667" s="191"/>
      <c r="K1667" s="191"/>
      <c r="L1667" s="191"/>
      <c r="M1667" s="192"/>
      <c r="N1667" s="192"/>
      <c r="O1667" s="193"/>
    </row>
    <row r="1668" spans="4:15" s="140" customFormat="1" ht="15" customHeight="1" x14ac:dyDescent="0.2">
      <c r="D1668" s="190"/>
      <c r="J1668" s="191"/>
      <c r="K1668" s="191"/>
      <c r="L1668" s="191"/>
      <c r="M1668" s="192"/>
      <c r="N1668" s="192"/>
      <c r="O1668" s="193"/>
    </row>
    <row r="1669" spans="4:15" s="140" customFormat="1" ht="15" customHeight="1" x14ac:dyDescent="0.2">
      <c r="D1669" s="190"/>
      <c r="J1669" s="191"/>
      <c r="K1669" s="191"/>
      <c r="L1669" s="191"/>
      <c r="M1669" s="192"/>
      <c r="N1669" s="192"/>
      <c r="O1669" s="193"/>
    </row>
    <row r="1670" spans="4:15" s="140" customFormat="1" ht="15" customHeight="1" x14ac:dyDescent="0.2">
      <c r="D1670" s="190"/>
      <c r="J1670" s="191"/>
      <c r="K1670" s="191"/>
      <c r="L1670" s="191"/>
      <c r="M1670" s="192"/>
      <c r="N1670" s="192"/>
      <c r="O1670" s="193"/>
    </row>
    <row r="1671" spans="4:15" s="140" customFormat="1" ht="15" customHeight="1" x14ac:dyDescent="0.2">
      <c r="D1671" s="190"/>
      <c r="J1671" s="191"/>
      <c r="K1671" s="191"/>
      <c r="L1671" s="191"/>
      <c r="M1671" s="192"/>
      <c r="N1671" s="192"/>
      <c r="O1671" s="193"/>
    </row>
    <row r="1672" spans="4:15" s="140" customFormat="1" ht="15" customHeight="1" x14ac:dyDescent="0.2">
      <c r="D1672" s="190"/>
      <c r="J1672" s="191"/>
      <c r="K1672" s="191"/>
      <c r="L1672" s="191"/>
      <c r="M1672" s="192"/>
      <c r="N1672" s="192"/>
      <c r="O1672" s="193"/>
    </row>
    <row r="1673" spans="4:15" s="140" customFormat="1" ht="15" customHeight="1" x14ac:dyDescent="0.2">
      <c r="D1673" s="190"/>
      <c r="J1673" s="191"/>
      <c r="K1673" s="191"/>
      <c r="L1673" s="191"/>
      <c r="M1673" s="192"/>
      <c r="N1673" s="192"/>
      <c r="O1673" s="193"/>
    </row>
    <row r="1674" spans="4:15" s="140" customFormat="1" ht="15" customHeight="1" x14ac:dyDescent="0.2">
      <c r="D1674" s="190"/>
      <c r="J1674" s="191"/>
      <c r="K1674" s="191"/>
      <c r="L1674" s="191"/>
      <c r="M1674" s="192"/>
      <c r="N1674" s="192"/>
      <c r="O1674" s="193"/>
    </row>
    <row r="1675" spans="4:15" s="140" customFormat="1" ht="15" customHeight="1" x14ac:dyDescent="0.2">
      <c r="D1675" s="190"/>
      <c r="J1675" s="191"/>
      <c r="K1675" s="191"/>
      <c r="L1675" s="191"/>
      <c r="M1675" s="192"/>
      <c r="N1675" s="192"/>
      <c r="O1675" s="193"/>
    </row>
    <row r="1676" spans="4:15" s="140" customFormat="1" ht="15" customHeight="1" x14ac:dyDescent="0.2">
      <c r="D1676" s="190"/>
      <c r="J1676" s="191"/>
      <c r="K1676" s="191"/>
      <c r="L1676" s="191"/>
      <c r="M1676" s="192"/>
      <c r="N1676" s="192"/>
      <c r="O1676" s="193"/>
    </row>
    <row r="1677" spans="4:15" s="140" customFormat="1" ht="15" customHeight="1" x14ac:dyDescent="0.2">
      <c r="D1677" s="190"/>
      <c r="J1677" s="191"/>
      <c r="K1677" s="191"/>
      <c r="L1677" s="191"/>
      <c r="M1677" s="192"/>
      <c r="N1677" s="192"/>
      <c r="O1677" s="193"/>
    </row>
    <row r="1678" spans="4:15" s="140" customFormat="1" ht="15" customHeight="1" x14ac:dyDescent="0.2">
      <c r="D1678" s="190"/>
      <c r="J1678" s="191"/>
      <c r="K1678" s="191"/>
      <c r="L1678" s="191"/>
      <c r="M1678" s="192"/>
      <c r="N1678" s="192"/>
      <c r="O1678" s="193"/>
    </row>
    <row r="1679" spans="4:15" s="140" customFormat="1" ht="15" customHeight="1" x14ac:dyDescent="0.2">
      <c r="D1679" s="190"/>
      <c r="J1679" s="191"/>
      <c r="K1679" s="191"/>
      <c r="L1679" s="191"/>
      <c r="M1679" s="192"/>
      <c r="N1679" s="192"/>
      <c r="O1679" s="193"/>
    </row>
    <row r="1680" spans="4:15" s="140" customFormat="1" ht="15" customHeight="1" x14ac:dyDescent="0.2">
      <c r="D1680" s="190"/>
      <c r="J1680" s="191"/>
      <c r="K1680" s="191"/>
      <c r="L1680" s="191"/>
      <c r="M1680" s="192"/>
      <c r="N1680" s="192"/>
      <c r="O1680" s="193"/>
    </row>
    <row r="1681" spans="4:15" s="140" customFormat="1" ht="15" customHeight="1" x14ac:dyDescent="0.2">
      <c r="D1681" s="190"/>
      <c r="J1681" s="191"/>
      <c r="K1681" s="191"/>
      <c r="L1681" s="191"/>
      <c r="M1681" s="192"/>
      <c r="N1681" s="192"/>
      <c r="O1681" s="193"/>
    </row>
    <row r="1682" spans="4:15" s="140" customFormat="1" ht="15" customHeight="1" x14ac:dyDescent="0.2">
      <c r="D1682" s="190"/>
      <c r="J1682" s="191"/>
      <c r="K1682" s="191"/>
      <c r="L1682" s="191"/>
      <c r="M1682" s="192"/>
      <c r="N1682" s="192"/>
      <c r="O1682" s="193"/>
    </row>
    <row r="1683" spans="4:15" s="140" customFormat="1" ht="15" customHeight="1" x14ac:dyDescent="0.2">
      <c r="D1683" s="190"/>
      <c r="J1683" s="191"/>
      <c r="K1683" s="191"/>
      <c r="L1683" s="191"/>
      <c r="M1683" s="192"/>
      <c r="N1683" s="192"/>
      <c r="O1683" s="193"/>
    </row>
    <row r="1684" spans="4:15" s="140" customFormat="1" ht="15" customHeight="1" x14ac:dyDescent="0.2">
      <c r="D1684" s="190"/>
      <c r="J1684" s="191"/>
      <c r="K1684" s="191"/>
      <c r="L1684" s="191"/>
      <c r="M1684" s="192"/>
      <c r="N1684" s="192"/>
      <c r="O1684" s="193"/>
    </row>
    <row r="1685" spans="4:15" s="140" customFormat="1" ht="15" customHeight="1" x14ac:dyDescent="0.2">
      <c r="D1685" s="190"/>
      <c r="J1685" s="191"/>
      <c r="K1685" s="191"/>
      <c r="L1685" s="191"/>
      <c r="M1685" s="192"/>
      <c r="N1685" s="192"/>
      <c r="O1685" s="193"/>
    </row>
    <row r="1686" spans="4:15" s="140" customFormat="1" ht="15" customHeight="1" x14ac:dyDescent="0.2">
      <c r="D1686" s="190"/>
      <c r="J1686" s="191"/>
      <c r="K1686" s="191"/>
      <c r="L1686" s="191"/>
      <c r="M1686" s="192"/>
      <c r="N1686" s="192"/>
      <c r="O1686" s="193"/>
    </row>
    <row r="1687" spans="4:15" s="140" customFormat="1" ht="15" customHeight="1" x14ac:dyDescent="0.2">
      <c r="D1687" s="190"/>
      <c r="J1687" s="191"/>
      <c r="K1687" s="191"/>
      <c r="L1687" s="191"/>
      <c r="M1687" s="192"/>
      <c r="N1687" s="192"/>
      <c r="O1687" s="193"/>
    </row>
    <row r="1688" spans="4:15" s="140" customFormat="1" ht="15" customHeight="1" x14ac:dyDescent="0.2">
      <c r="D1688" s="190"/>
      <c r="J1688" s="191"/>
      <c r="K1688" s="191"/>
      <c r="L1688" s="191"/>
      <c r="M1688" s="192"/>
      <c r="N1688" s="192"/>
      <c r="O1688" s="193"/>
    </row>
    <row r="1689" spans="4:15" s="140" customFormat="1" ht="15" customHeight="1" x14ac:dyDescent="0.2">
      <c r="D1689" s="190"/>
      <c r="J1689" s="191"/>
      <c r="K1689" s="191"/>
      <c r="L1689" s="191"/>
      <c r="M1689" s="192"/>
      <c r="N1689" s="192"/>
      <c r="O1689" s="193"/>
    </row>
    <row r="1690" spans="4:15" s="140" customFormat="1" ht="15" customHeight="1" x14ac:dyDescent="0.2">
      <c r="D1690" s="190"/>
      <c r="J1690" s="191"/>
      <c r="K1690" s="191"/>
      <c r="L1690" s="191"/>
      <c r="M1690" s="192"/>
      <c r="N1690" s="192"/>
      <c r="O1690" s="193"/>
    </row>
    <row r="1691" spans="4:15" s="140" customFormat="1" ht="15" customHeight="1" x14ac:dyDescent="0.2">
      <c r="D1691" s="190"/>
      <c r="J1691" s="191"/>
      <c r="K1691" s="191"/>
      <c r="L1691" s="191"/>
      <c r="M1691" s="192"/>
      <c r="N1691" s="192"/>
      <c r="O1691" s="193"/>
    </row>
    <row r="1692" spans="4:15" s="140" customFormat="1" ht="15" customHeight="1" x14ac:dyDescent="0.2">
      <c r="D1692" s="190"/>
      <c r="J1692" s="191"/>
      <c r="K1692" s="191"/>
      <c r="L1692" s="191"/>
      <c r="M1692" s="192"/>
      <c r="N1692" s="192"/>
      <c r="O1692" s="193"/>
    </row>
    <row r="1693" spans="4:15" s="140" customFormat="1" ht="15" customHeight="1" x14ac:dyDescent="0.2">
      <c r="D1693" s="190"/>
      <c r="J1693" s="191"/>
      <c r="K1693" s="191"/>
      <c r="L1693" s="191"/>
      <c r="M1693" s="192"/>
      <c r="N1693" s="192"/>
      <c r="O1693" s="193"/>
    </row>
    <row r="1694" spans="4:15" s="140" customFormat="1" ht="15" customHeight="1" x14ac:dyDescent="0.2">
      <c r="D1694" s="190"/>
      <c r="J1694" s="191"/>
      <c r="K1694" s="191"/>
      <c r="L1694" s="191"/>
      <c r="M1694" s="192"/>
      <c r="N1694" s="192"/>
      <c r="O1694" s="193"/>
    </row>
    <row r="1695" spans="4:15" s="140" customFormat="1" ht="15" customHeight="1" x14ac:dyDescent="0.2">
      <c r="D1695" s="190"/>
      <c r="J1695" s="191"/>
      <c r="K1695" s="191"/>
      <c r="L1695" s="191"/>
      <c r="M1695" s="192"/>
      <c r="N1695" s="192"/>
      <c r="O1695" s="193"/>
    </row>
    <row r="1696" spans="4:15" s="140" customFormat="1" ht="15" customHeight="1" x14ac:dyDescent="0.2">
      <c r="D1696" s="190"/>
      <c r="J1696" s="191"/>
      <c r="K1696" s="191"/>
      <c r="L1696" s="191"/>
      <c r="M1696" s="192"/>
      <c r="N1696" s="192"/>
      <c r="O1696" s="193"/>
    </row>
    <row r="1697" spans="4:15" s="140" customFormat="1" ht="15" customHeight="1" x14ac:dyDescent="0.2">
      <c r="D1697" s="190"/>
      <c r="J1697" s="191"/>
      <c r="K1697" s="191"/>
      <c r="L1697" s="191"/>
      <c r="M1697" s="192"/>
      <c r="N1697" s="192"/>
      <c r="O1697" s="193"/>
    </row>
    <row r="1698" spans="4:15" s="140" customFormat="1" ht="15" customHeight="1" x14ac:dyDescent="0.2">
      <c r="D1698" s="190"/>
      <c r="J1698" s="191"/>
      <c r="K1698" s="191"/>
      <c r="L1698" s="191"/>
      <c r="M1698" s="192"/>
      <c r="N1698" s="192"/>
      <c r="O1698" s="193"/>
    </row>
    <row r="1699" spans="4:15" s="140" customFormat="1" ht="15" customHeight="1" x14ac:dyDescent="0.2">
      <c r="D1699" s="190"/>
      <c r="J1699" s="191"/>
      <c r="K1699" s="191"/>
      <c r="L1699" s="191"/>
      <c r="M1699" s="192"/>
      <c r="N1699" s="192"/>
      <c r="O1699" s="193"/>
    </row>
    <row r="1700" spans="4:15" s="140" customFormat="1" ht="15" customHeight="1" x14ac:dyDescent="0.2">
      <c r="D1700" s="190"/>
      <c r="J1700" s="191"/>
      <c r="K1700" s="191"/>
      <c r="L1700" s="191"/>
      <c r="M1700" s="192"/>
      <c r="N1700" s="192"/>
      <c r="O1700" s="193"/>
    </row>
    <row r="1701" spans="4:15" s="140" customFormat="1" ht="15" customHeight="1" x14ac:dyDescent="0.2">
      <c r="D1701" s="190"/>
      <c r="J1701" s="191"/>
      <c r="K1701" s="191"/>
      <c r="L1701" s="191"/>
      <c r="M1701" s="192"/>
      <c r="N1701" s="192"/>
      <c r="O1701" s="193"/>
    </row>
    <row r="1702" spans="4:15" s="140" customFormat="1" ht="15" customHeight="1" x14ac:dyDescent="0.2">
      <c r="D1702" s="190"/>
      <c r="J1702" s="191"/>
      <c r="K1702" s="191"/>
      <c r="L1702" s="191"/>
      <c r="M1702" s="192"/>
      <c r="N1702" s="192"/>
      <c r="O1702" s="193"/>
    </row>
    <row r="1703" spans="4:15" s="140" customFormat="1" ht="15" customHeight="1" x14ac:dyDescent="0.2">
      <c r="D1703" s="190"/>
      <c r="J1703" s="191"/>
      <c r="K1703" s="191"/>
      <c r="L1703" s="191"/>
      <c r="M1703" s="192"/>
      <c r="N1703" s="192"/>
      <c r="O1703" s="193"/>
    </row>
    <row r="1704" spans="4:15" s="140" customFormat="1" ht="15" customHeight="1" x14ac:dyDescent="0.2">
      <c r="D1704" s="190"/>
      <c r="J1704" s="191"/>
      <c r="K1704" s="191"/>
      <c r="L1704" s="191"/>
      <c r="M1704" s="192"/>
      <c r="N1704" s="192"/>
      <c r="O1704" s="193"/>
    </row>
    <row r="1705" spans="4:15" s="140" customFormat="1" ht="15" customHeight="1" x14ac:dyDescent="0.2">
      <c r="D1705" s="190"/>
      <c r="J1705" s="191"/>
      <c r="K1705" s="191"/>
      <c r="L1705" s="191"/>
      <c r="M1705" s="192"/>
      <c r="N1705" s="192"/>
      <c r="O1705" s="193"/>
    </row>
    <row r="1706" spans="4:15" s="140" customFormat="1" ht="15" customHeight="1" x14ac:dyDescent="0.2">
      <c r="D1706" s="190"/>
      <c r="J1706" s="191"/>
      <c r="K1706" s="191"/>
      <c r="L1706" s="191"/>
      <c r="M1706" s="192"/>
      <c r="N1706" s="192"/>
      <c r="O1706" s="193"/>
    </row>
    <row r="1707" spans="4:15" s="140" customFormat="1" ht="15" customHeight="1" x14ac:dyDescent="0.2">
      <c r="D1707" s="190"/>
      <c r="J1707" s="191"/>
      <c r="K1707" s="191"/>
      <c r="L1707" s="191"/>
      <c r="M1707" s="192"/>
      <c r="N1707" s="192"/>
      <c r="O1707" s="193"/>
    </row>
    <row r="1708" spans="4:15" s="140" customFormat="1" ht="15" customHeight="1" x14ac:dyDescent="0.2">
      <c r="D1708" s="190"/>
      <c r="J1708" s="191"/>
      <c r="K1708" s="191"/>
      <c r="L1708" s="191"/>
      <c r="M1708" s="192"/>
      <c r="N1708" s="192"/>
      <c r="O1708" s="193"/>
    </row>
    <row r="1709" spans="4:15" s="140" customFormat="1" ht="15" customHeight="1" x14ac:dyDescent="0.2">
      <c r="D1709" s="190"/>
      <c r="J1709" s="191"/>
      <c r="K1709" s="191"/>
      <c r="L1709" s="191"/>
      <c r="M1709" s="192"/>
      <c r="N1709" s="192"/>
      <c r="O1709" s="193"/>
    </row>
    <row r="1710" spans="4:15" s="140" customFormat="1" ht="15" customHeight="1" x14ac:dyDescent="0.2">
      <c r="D1710" s="190"/>
      <c r="J1710" s="191"/>
      <c r="K1710" s="191"/>
      <c r="L1710" s="191"/>
      <c r="M1710" s="192"/>
      <c r="N1710" s="192"/>
      <c r="O1710" s="193"/>
    </row>
    <row r="1711" spans="4:15" s="140" customFormat="1" ht="15" customHeight="1" x14ac:dyDescent="0.2">
      <c r="D1711" s="190"/>
      <c r="J1711" s="191"/>
      <c r="K1711" s="191"/>
      <c r="L1711" s="191"/>
      <c r="M1711" s="192"/>
      <c r="N1711" s="192"/>
      <c r="O1711" s="193"/>
    </row>
    <row r="1712" spans="4:15" s="140" customFormat="1" ht="15" customHeight="1" x14ac:dyDescent="0.2">
      <c r="D1712" s="190"/>
      <c r="J1712" s="191"/>
      <c r="K1712" s="191"/>
      <c r="L1712" s="191"/>
      <c r="M1712" s="192"/>
      <c r="N1712" s="192"/>
      <c r="O1712" s="193"/>
    </row>
    <row r="1713" spans="4:15" s="140" customFormat="1" ht="15" customHeight="1" x14ac:dyDescent="0.2">
      <c r="D1713" s="190"/>
      <c r="J1713" s="191"/>
      <c r="K1713" s="191"/>
      <c r="L1713" s="191"/>
      <c r="M1713" s="192"/>
      <c r="N1713" s="192"/>
      <c r="O1713" s="193"/>
    </row>
    <row r="1714" spans="4:15" s="140" customFormat="1" ht="15" customHeight="1" x14ac:dyDescent="0.2">
      <c r="D1714" s="190"/>
      <c r="J1714" s="191"/>
      <c r="K1714" s="191"/>
      <c r="L1714" s="191"/>
      <c r="M1714" s="192"/>
      <c r="N1714" s="192"/>
      <c r="O1714" s="193"/>
    </row>
    <row r="1715" spans="4:15" s="140" customFormat="1" ht="15" customHeight="1" x14ac:dyDescent="0.2">
      <c r="D1715" s="190"/>
      <c r="J1715" s="191"/>
      <c r="K1715" s="191"/>
      <c r="L1715" s="191"/>
      <c r="M1715" s="192"/>
      <c r="N1715" s="192"/>
      <c r="O1715" s="193"/>
    </row>
    <row r="1716" spans="4:15" s="140" customFormat="1" ht="15" customHeight="1" x14ac:dyDescent="0.2">
      <c r="D1716" s="190"/>
      <c r="J1716" s="191"/>
      <c r="K1716" s="191"/>
      <c r="L1716" s="191"/>
      <c r="M1716" s="192"/>
      <c r="N1716" s="192"/>
      <c r="O1716" s="193"/>
    </row>
    <row r="1717" spans="4:15" s="140" customFormat="1" ht="15" customHeight="1" x14ac:dyDescent="0.2">
      <c r="D1717" s="190"/>
      <c r="J1717" s="191"/>
      <c r="K1717" s="191"/>
      <c r="L1717" s="191"/>
      <c r="M1717" s="192"/>
      <c r="N1717" s="192"/>
      <c r="O1717" s="193"/>
    </row>
    <row r="1718" spans="4:15" s="140" customFormat="1" ht="15" customHeight="1" x14ac:dyDescent="0.2">
      <c r="D1718" s="190"/>
      <c r="J1718" s="191"/>
      <c r="K1718" s="191"/>
      <c r="L1718" s="191"/>
      <c r="M1718" s="192"/>
      <c r="N1718" s="192"/>
      <c r="O1718" s="193"/>
    </row>
    <row r="1719" spans="4:15" s="140" customFormat="1" ht="15" customHeight="1" x14ac:dyDescent="0.2">
      <c r="D1719" s="190"/>
      <c r="J1719" s="191"/>
      <c r="K1719" s="191"/>
      <c r="L1719" s="191"/>
      <c r="M1719" s="192"/>
      <c r="N1719" s="192"/>
      <c r="O1719" s="193"/>
    </row>
    <row r="1720" spans="4:15" s="140" customFormat="1" ht="15" customHeight="1" x14ac:dyDescent="0.2">
      <c r="D1720" s="190"/>
      <c r="J1720" s="191"/>
      <c r="K1720" s="191"/>
      <c r="L1720" s="191"/>
      <c r="M1720" s="192"/>
      <c r="N1720" s="192"/>
      <c r="O1720" s="193"/>
    </row>
    <row r="1721" spans="4:15" s="140" customFormat="1" ht="15" customHeight="1" x14ac:dyDescent="0.2">
      <c r="D1721" s="190"/>
      <c r="J1721" s="191"/>
      <c r="K1721" s="191"/>
      <c r="L1721" s="191"/>
      <c r="M1721" s="192"/>
      <c r="N1721" s="192"/>
      <c r="O1721" s="193"/>
    </row>
    <row r="1722" spans="4:15" s="140" customFormat="1" ht="15" customHeight="1" x14ac:dyDescent="0.2">
      <c r="D1722" s="190"/>
      <c r="J1722" s="191"/>
      <c r="K1722" s="191"/>
      <c r="L1722" s="191"/>
      <c r="M1722" s="192"/>
      <c r="N1722" s="192"/>
      <c r="O1722" s="193"/>
    </row>
    <row r="1723" spans="4:15" s="140" customFormat="1" ht="15" customHeight="1" x14ac:dyDescent="0.2">
      <c r="D1723" s="190"/>
      <c r="J1723" s="191"/>
      <c r="K1723" s="191"/>
      <c r="L1723" s="191"/>
      <c r="M1723" s="192"/>
      <c r="N1723" s="192"/>
      <c r="O1723" s="193"/>
    </row>
    <row r="1724" spans="4:15" s="140" customFormat="1" ht="15" customHeight="1" x14ac:dyDescent="0.2">
      <c r="D1724" s="190"/>
      <c r="J1724" s="191"/>
      <c r="K1724" s="191"/>
      <c r="L1724" s="191"/>
      <c r="M1724" s="192"/>
      <c r="N1724" s="192"/>
      <c r="O1724" s="193"/>
    </row>
    <row r="1725" spans="4:15" s="140" customFormat="1" ht="15" customHeight="1" x14ac:dyDescent="0.2">
      <c r="D1725" s="190"/>
      <c r="J1725" s="191"/>
      <c r="K1725" s="191"/>
      <c r="L1725" s="191"/>
      <c r="M1725" s="192"/>
      <c r="N1725" s="192"/>
      <c r="O1725" s="193"/>
    </row>
    <row r="1726" spans="4:15" s="140" customFormat="1" ht="15" customHeight="1" x14ac:dyDescent="0.2">
      <c r="D1726" s="190"/>
      <c r="J1726" s="191"/>
      <c r="K1726" s="191"/>
      <c r="L1726" s="191"/>
      <c r="M1726" s="192"/>
      <c r="N1726" s="192"/>
      <c r="O1726" s="193"/>
    </row>
    <row r="1727" spans="4:15" s="140" customFormat="1" ht="15" customHeight="1" x14ac:dyDescent="0.2">
      <c r="D1727" s="190"/>
      <c r="J1727" s="191"/>
      <c r="K1727" s="191"/>
      <c r="L1727" s="191"/>
      <c r="M1727" s="192"/>
      <c r="N1727" s="192"/>
      <c r="O1727" s="193"/>
    </row>
    <row r="1728" spans="4:15" s="140" customFormat="1" ht="15" customHeight="1" x14ac:dyDescent="0.2">
      <c r="D1728" s="190"/>
      <c r="J1728" s="191"/>
      <c r="K1728" s="191"/>
      <c r="L1728" s="191"/>
      <c r="M1728" s="192"/>
      <c r="N1728" s="192"/>
      <c r="O1728" s="193"/>
    </row>
    <row r="1729" spans="4:15" s="140" customFormat="1" ht="15" customHeight="1" x14ac:dyDescent="0.2">
      <c r="D1729" s="190"/>
      <c r="J1729" s="191"/>
      <c r="K1729" s="191"/>
      <c r="L1729" s="191"/>
      <c r="M1729" s="192"/>
      <c r="N1729" s="192"/>
      <c r="O1729" s="193"/>
    </row>
    <row r="1730" spans="4:15" s="140" customFormat="1" ht="15" customHeight="1" x14ac:dyDescent="0.2">
      <c r="D1730" s="190"/>
      <c r="J1730" s="191"/>
      <c r="K1730" s="191"/>
      <c r="L1730" s="191"/>
      <c r="M1730" s="192"/>
      <c r="N1730" s="192"/>
      <c r="O1730" s="193"/>
    </row>
    <row r="1731" spans="4:15" s="140" customFormat="1" ht="15" customHeight="1" x14ac:dyDescent="0.2">
      <c r="D1731" s="190"/>
      <c r="J1731" s="191"/>
      <c r="K1731" s="191"/>
      <c r="L1731" s="191"/>
      <c r="M1731" s="192"/>
      <c r="N1731" s="192"/>
      <c r="O1731" s="193"/>
    </row>
    <row r="1732" spans="4:15" s="140" customFormat="1" ht="15" customHeight="1" x14ac:dyDescent="0.2">
      <c r="D1732" s="190"/>
      <c r="J1732" s="191"/>
      <c r="K1732" s="191"/>
      <c r="L1732" s="191"/>
      <c r="M1732" s="192"/>
      <c r="N1732" s="192"/>
      <c r="O1732" s="193"/>
    </row>
    <row r="1733" spans="4:15" s="140" customFormat="1" ht="15" customHeight="1" x14ac:dyDescent="0.2">
      <c r="D1733" s="190"/>
      <c r="J1733" s="191"/>
      <c r="K1733" s="191"/>
      <c r="L1733" s="191"/>
      <c r="M1733" s="192"/>
      <c r="N1733" s="192"/>
      <c r="O1733" s="193"/>
    </row>
    <row r="1734" spans="4:15" s="140" customFormat="1" ht="15" customHeight="1" x14ac:dyDescent="0.2">
      <c r="D1734" s="190"/>
      <c r="J1734" s="191"/>
      <c r="K1734" s="191"/>
      <c r="L1734" s="191"/>
      <c r="M1734" s="192"/>
      <c r="N1734" s="192"/>
      <c r="O1734" s="193"/>
    </row>
    <row r="1735" spans="4:15" s="140" customFormat="1" ht="15" customHeight="1" x14ac:dyDescent="0.2">
      <c r="D1735" s="190"/>
      <c r="J1735" s="191"/>
      <c r="K1735" s="191"/>
      <c r="L1735" s="191"/>
      <c r="M1735" s="192"/>
      <c r="N1735" s="192"/>
      <c r="O1735" s="193"/>
    </row>
    <row r="1736" spans="4:15" s="140" customFormat="1" ht="15" customHeight="1" x14ac:dyDescent="0.2">
      <c r="D1736" s="190"/>
      <c r="J1736" s="191"/>
      <c r="K1736" s="191"/>
      <c r="L1736" s="191"/>
      <c r="M1736" s="192"/>
      <c r="N1736" s="192"/>
      <c r="O1736" s="193"/>
    </row>
    <row r="1737" spans="4:15" s="140" customFormat="1" ht="15" customHeight="1" x14ac:dyDescent="0.2">
      <c r="D1737" s="190"/>
      <c r="J1737" s="191"/>
      <c r="K1737" s="191"/>
      <c r="L1737" s="191"/>
      <c r="M1737" s="192"/>
      <c r="N1737" s="192"/>
      <c r="O1737" s="193"/>
    </row>
    <row r="1738" spans="4:15" s="140" customFormat="1" ht="15" customHeight="1" x14ac:dyDescent="0.2">
      <c r="D1738" s="190"/>
      <c r="J1738" s="191"/>
      <c r="K1738" s="191"/>
      <c r="L1738" s="191"/>
      <c r="M1738" s="192"/>
      <c r="N1738" s="192"/>
      <c r="O1738" s="193"/>
    </row>
    <row r="1739" spans="4:15" s="140" customFormat="1" ht="15" customHeight="1" x14ac:dyDescent="0.2">
      <c r="D1739" s="190"/>
      <c r="J1739" s="191"/>
      <c r="K1739" s="191"/>
      <c r="L1739" s="191"/>
      <c r="M1739" s="192"/>
      <c r="N1739" s="192"/>
      <c r="O1739" s="193"/>
    </row>
    <row r="1740" spans="4:15" s="140" customFormat="1" ht="15" customHeight="1" x14ac:dyDescent="0.2">
      <c r="D1740" s="190"/>
      <c r="J1740" s="191"/>
      <c r="K1740" s="191"/>
      <c r="L1740" s="191"/>
      <c r="M1740" s="192"/>
      <c r="N1740" s="192"/>
      <c r="O1740" s="193"/>
    </row>
    <row r="1741" spans="4:15" s="140" customFormat="1" ht="15" customHeight="1" x14ac:dyDescent="0.2">
      <c r="D1741" s="190"/>
      <c r="J1741" s="191"/>
      <c r="K1741" s="191"/>
      <c r="L1741" s="191"/>
      <c r="M1741" s="192"/>
      <c r="N1741" s="192"/>
      <c r="O1741" s="193"/>
    </row>
    <row r="1742" spans="4:15" s="140" customFormat="1" ht="15" customHeight="1" x14ac:dyDescent="0.2">
      <c r="D1742" s="190"/>
      <c r="J1742" s="191"/>
      <c r="K1742" s="191"/>
      <c r="L1742" s="191"/>
      <c r="M1742" s="192"/>
      <c r="N1742" s="192"/>
      <c r="O1742" s="193"/>
    </row>
    <row r="1743" spans="4:15" s="140" customFormat="1" ht="15" customHeight="1" x14ac:dyDescent="0.2">
      <c r="D1743" s="190"/>
      <c r="J1743" s="191"/>
      <c r="K1743" s="191"/>
      <c r="L1743" s="191"/>
      <c r="M1743" s="192"/>
      <c r="N1743" s="192"/>
      <c r="O1743" s="193"/>
    </row>
    <row r="1744" spans="4:15" s="140" customFormat="1" ht="15" customHeight="1" x14ac:dyDescent="0.2">
      <c r="D1744" s="190"/>
      <c r="J1744" s="191"/>
      <c r="K1744" s="191"/>
      <c r="L1744" s="191"/>
      <c r="M1744" s="192"/>
      <c r="N1744" s="192"/>
      <c r="O1744" s="193"/>
    </row>
    <row r="1745" spans="4:15" s="140" customFormat="1" ht="15" customHeight="1" x14ac:dyDescent="0.2">
      <c r="D1745" s="190"/>
      <c r="J1745" s="191"/>
      <c r="K1745" s="191"/>
      <c r="L1745" s="191"/>
      <c r="M1745" s="192"/>
      <c r="N1745" s="192"/>
      <c r="O1745" s="193"/>
    </row>
    <row r="1746" spans="4:15" s="140" customFormat="1" ht="15" customHeight="1" x14ac:dyDescent="0.2">
      <c r="D1746" s="190"/>
      <c r="J1746" s="191"/>
      <c r="K1746" s="191"/>
      <c r="L1746" s="191"/>
      <c r="M1746" s="192"/>
      <c r="N1746" s="192"/>
      <c r="O1746" s="193"/>
    </row>
    <row r="1747" spans="4:15" s="140" customFormat="1" ht="15" customHeight="1" x14ac:dyDescent="0.2">
      <c r="D1747" s="190"/>
      <c r="J1747" s="191"/>
      <c r="K1747" s="191"/>
      <c r="L1747" s="191"/>
      <c r="M1747" s="192"/>
      <c r="N1747" s="192"/>
      <c r="O1747" s="193"/>
    </row>
    <row r="1748" spans="4:15" s="140" customFormat="1" ht="15" customHeight="1" x14ac:dyDescent="0.2">
      <c r="D1748" s="190"/>
      <c r="J1748" s="191"/>
      <c r="K1748" s="191"/>
      <c r="L1748" s="191"/>
      <c r="M1748" s="192"/>
      <c r="N1748" s="192"/>
      <c r="O1748" s="193"/>
    </row>
    <row r="1749" spans="4:15" s="140" customFormat="1" ht="15" customHeight="1" x14ac:dyDescent="0.2">
      <c r="D1749" s="190"/>
      <c r="J1749" s="191"/>
      <c r="K1749" s="191"/>
      <c r="L1749" s="191"/>
      <c r="M1749" s="192"/>
      <c r="N1749" s="192"/>
      <c r="O1749" s="193"/>
    </row>
    <row r="1750" spans="4:15" s="140" customFormat="1" ht="15" customHeight="1" x14ac:dyDescent="0.2">
      <c r="D1750" s="190"/>
      <c r="J1750" s="191"/>
      <c r="K1750" s="191"/>
      <c r="L1750" s="191"/>
      <c r="M1750" s="192"/>
      <c r="N1750" s="192"/>
      <c r="O1750" s="193"/>
    </row>
    <row r="1751" spans="4:15" s="140" customFormat="1" ht="15" customHeight="1" x14ac:dyDescent="0.2">
      <c r="D1751" s="190"/>
      <c r="J1751" s="191"/>
      <c r="K1751" s="191"/>
      <c r="L1751" s="191"/>
      <c r="M1751" s="192"/>
      <c r="N1751" s="192"/>
      <c r="O1751" s="193"/>
    </row>
    <row r="1752" spans="4:15" s="140" customFormat="1" ht="15" customHeight="1" x14ac:dyDescent="0.2">
      <c r="D1752" s="190"/>
      <c r="J1752" s="191"/>
      <c r="K1752" s="191"/>
      <c r="L1752" s="191"/>
      <c r="M1752" s="192"/>
      <c r="N1752" s="192"/>
      <c r="O1752" s="193"/>
    </row>
    <row r="1753" spans="4:15" s="140" customFormat="1" ht="15" customHeight="1" x14ac:dyDescent="0.2">
      <c r="D1753" s="190"/>
      <c r="J1753" s="191"/>
      <c r="K1753" s="191"/>
      <c r="L1753" s="191"/>
      <c r="M1753" s="192"/>
      <c r="N1753" s="192"/>
      <c r="O1753" s="193"/>
    </row>
    <row r="1754" spans="4:15" s="140" customFormat="1" ht="15" customHeight="1" x14ac:dyDescent="0.2">
      <c r="D1754" s="190"/>
      <c r="J1754" s="191"/>
      <c r="K1754" s="191"/>
      <c r="L1754" s="191"/>
      <c r="M1754" s="192"/>
      <c r="N1754" s="192"/>
      <c r="O1754" s="193"/>
    </row>
    <row r="1755" spans="4:15" s="140" customFormat="1" ht="15" customHeight="1" x14ac:dyDescent="0.2">
      <c r="D1755" s="190"/>
      <c r="J1755" s="191"/>
      <c r="K1755" s="191"/>
      <c r="L1755" s="191"/>
      <c r="M1755" s="192"/>
      <c r="N1755" s="192"/>
      <c r="O1755" s="193"/>
    </row>
    <row r="1756" spans="4:15" s="140" customFormat="1" ht="15" customHeight="1" x14ac:dyDescent="0.2">
      <c r="D1756" s="190"/>
      <c r="J1756" s="191"/>
      <c r="K1756" s="191"/>
      <c r="L1756" s="191"/>
      <c r="M1756" s="192"/>
      <c r="N1756" s="192"/>
      <c r="O1756" s="193"/>
    </row>
    <row r="1757" spans="4:15" s="140" customFormat="1" ht="15" customHeight="1" x14ac:dyDescent="0.2">
      <c r="D1757" s="190"/>
      <c r="J1757" s="191"/>
      <c r="K1757" s="191"/>
      <c r="L1757" s="191"/>
      <c r="M1757" s="192"/>
      <c r="N1757" s="192"/>
      <c r="O1757" s="193"/>
    </row>
    <row r="1758" spans="4:15" s="140" customFormat="1" ht="15" customHeight="1" x14ac:dyDescent="0.2">
      <c r="D1758" s="190"/>
      <c r="J1758" s="191"/>
      <c r="K1758" s="191"/>
      <c r="L1758" s="191"/>
      <c r="M1758" s="192"/>
      <c r="N1758" s="192"/>
      <c r="O1758" s="193"/>
    </row>
    <row r="1759" spans="4:15" s="140" customFormat="1" ht="15" customHeight="1" x14ac:dyDescent="0.2">
      <c r="D1759" s="190"/>
      <c r="J1759" s="191"/>
      <c r="K1759" s="191"/>
      <c r="L1759" s="191"/>
      <c r="M1759" s="192"/>
      <c r="N1759" s="192"/>
      <c r="O1759" s="193"/>
    </row>
    <row r="1760" spans="4:15" s="140" customFormat="1" ht="15" customHeight="1" x14ac:dyDescent="0.2">
      <c r="D1760" s="190"/>
      <c r="J1760" s="191"/>
      <c r="K1760" s="191"/>
      <c r="L1760" s="191"/>
      <c r="M1760" s="192"/>
      <c r="N1760" s="192"/>
      <c r="O1760" s="193"/>
    </row>
    <row r="1761" spans="4:15" s="140" customFormat="1" ht="15" customHeight="1" x14ac:dyDescent="0.2">
      <c r="D1761" s="190"/>
      <c r="J1761" s="191"/>
      <c r="K1761" s="191"/>
      <c r="L1761" s="191"/>
      <c r="M1761" s="192"/>
      <c r="N1761" s="192"/>
      <c r="O1761" s="193"/>
    </row>
    <row r="1762" spans="4:15" s="140" customFormat="1" ht="15" customHeight="1" x14ac:dyDescent="0.2">
      <c r="D1762" s="190"/>
      <c r="J1762" s="191"/>
      <c r="K1762" s="191"/>
      <c r="L1762" s="191"/>
      <c r="M1762" s="192"/>
      <c r="N1762" s="192"/>
      <c r="O1762" s="193"/>
    </row>
    <row r="1763" spans="4:15" s="140" customFormat="1" ht="15" customHeight="1" x14ac:dyDescent="0.2">
      <c r="D1763" s="190"/>
      <c r="J1763" s="191"/>
      <c r="K1763" s="191"/>
      <c r="L1763" s="191"/>
      <c r="M1763" s="192"/>
      <c r="N1763" s="192"/>
      <c r="O1763" s="193"/>
    </row>
    <row r="1764" spans="4:15" s="140" customFormat="1" ht="15" customHeight="1" x14ac:dyDescent="0.2">
      <c r="D1764" s="190"/>
      <c r="J1764" s="191"/>
      <c r="K1764" s="191"/>
      <c r="L1764" s="191"/>
      <c r="M1764" s="192"/>
      <c r="N1764" s="192"/>
      <c r="O1764" s="193"/>
    </row>
    <row r="1765" spans="4:15" s="140" customFormat="1" ht="15" customHeight="1" x14ac:dyDescent="0.2">
      <c r="D1765" s="190"/>
      <c r="J1765" s="191"/>
      <c r="K1765" s="191"/>
      <c r="L1765" s="191"/>
      <c r="M1765" s="192"/>
      <c r="N1765" s="192"/>
      <c r="O1765" s="193"/>
    </row>
    <row r="1766" spans="4:15" s="140" customFormat="1" ht="15" customHeight="1" x14ac:dyDescent="0.2">
      <c r="D1766" s="190"/>
      <c r="J1766" s="191"/>
      <c r="K1766" s="191"/>
      <c r="L1766" s="191"/>
      <c r="M1766" s="192"/>
      <c r="N1766" s="192"/>
      <c r="O1766" s="193"/>
    </row>
    <row r="1767" spans="4:15" s="140" customFormat="1" ht="15" customHeight="1" x14ac:dyDescent="0.2">
      <c r="D1767" s="190"/>
      <c r="J1767" s="191"/>
      <c r="K1767" s="191"/>
      <c r="L1767" s="191"/>
      <c r="M1767" s="192"/>
      <c r="N1767" s="192"/>
      <c r="O1767" s="193"/>
    </row>
    <row r="1768" spans="4:15" s="140" customFormat="1" ht="15" customHeight="1" x14ac:dyDescent="0.2">
      <c r="D1768" s="190"/>
      <c r="J1768" s="191"/>
      <c r="K1768" s="191"/>
      <c r="L1768" s="191"/>
      <c r="M1768" s="192"/>
      <c r="N1768" s="192"/>
      <c r="O1768" s="193"/>
    </row>
    <row r="1769" spans="4:15" s="140" customFormat="1" ht="15" customHeight="1" x14ac:dyDescent="0.2">
      <c r="D1769" s="190"/>
      <c r="J1769" s="191"/>
      <c r="K1769" s="191"/>
      <c r="L1769" s="191"/>
      <c r="M1769" s="192"/>
      <c r="N1769" s="192"/>
      <c r="O1769" s="193"/>
    </row>
    <row r="1770" spans="4:15" s="140" customFormat="1" ht="15" customHeight="1" x14ac:dyDescent="0.2">
      <c r="D1770" s="190"/>
      <c r="J1770" s="191"/>
      <c r="K1770" s="191"/>
      <c r="L1770" s="191"/>
      <c r="M1770" s="192"/>
      <c r="N1770" s="192"/>
      <c r="O1770" s="193"/>
    </row>
    <row r="1771" spans="4:15" s="140" customFormat="1" ht="15" customHeight="1" x14ac:dyDescent="0.2">
      <c r="D1771" s="190"/>
      <c r="J1771" s="191"/>
      <c r="K1771" s="191"/>
      <c r="L1771" s="191"/>
      <c r="M1771" s="192"/>
      <c r="N1771" s="192"/>
      <c r="O1771" s="193"/>
    </row>
    <row r="1772" spans="4:15" s="140" customFormat="1" ht="15" customHeight="1" x14ac:dyDescent="0.2">
      <c r="D1772" s="190"/>
      <c r="J1772" s="191"/>
      <c r="K1772" s="191"/>
      <c r="L1772" s="191"/>
      <c r="M1772" s="192"/>
      <c r="N1772" s="192"/>
      <c r="O1772" s="193"/>
    </row>
    <row r="1773" spans="4:15" s="140" customFormat="1" ht="15" customHeight="1" x14ac:dyDescent="0.2">
      <c r="D1773" s="190"/>
      <c r="J1773" s="191"/>
      <c r="K1773" s="191"/>
      <c r="L1773" s="191"/>
      <c r="M1773" s="192"/>
      <c r="N1773" s="192"/>
      <c r="O1773" s="193"/>
    </row>
    <row r="1774" spans="4:15" s="140" customFormat="1" ht="15" customHeight="1" x14ac:dyDescent="0.2">
      <c r="D1774" s="190"/>
      <c r="J1774" s="191"/>
      <c r="K1774" s="191"/>
      <c r="L1774" s="191"/>
      <c r="M1774" s="192"/>
      <c r="N1774" s="192"/>
      <c r="O1774" s="193"/>
    </row>
    <row r="1775" spans="4:15" s="140" customFormat="1" ht="15" customHeight="1" x14ac:dyDescent="0.2">
      <c r="D1775" s="190"/>
      <c r="J1775" s="191"/>
      <c r="K1775" s="191"/>
      <c r="L1775" s="191"/>
      <c r="M1775" s="192"/>
      <c r="N1775" s="192"/>
      <c r="O1775" s="193"/>
    </row>
    <row r="1776" spans="4:15" s="140" customFormat="1" ht="15" customHeight="1" x14ac:dyDescent="0.2">
      <c r="D1776" s="190"/>
      <c r="J1776" s="191"/>
      <c r="K1776" s="191"/>
      <c r="L1776" s="191"/>
      <c r="M1776" s="192"/>
      <c r="N1776" s="192"/>
      <c r="O1776" s="193"/>
    </row>
    <row r="1777" spans="4:15" s="140" customFormat="1" ht="15" customHeight="1" x14ac:dyDescent="0.2">
      <c r="D1777" s="190"/>
      <c r="J1777" s="191"/>
      <c r="K1777" s="191"/>
      <c r="L1777" s="191"/>
      <c r="M1777" s="192"/>
      <c r="N1777" s="192"/>
      <c r="O1777" s="193"/>
    </row>
    <row r="1778" spans="4:15" s="140" customFormat="1" ht="15" customHeight="1" x14ac:dyDescent="0.2">
      <c r="D1778" s="190"/>
      <c r="J1778" s="191"/>
      <c r="K1778" s="191"/>
      <c r="L1778" s="191"/>
      <c r="M1778" s="192"/>
      <c r="N1778" s="192"/>
      <c r="O1778" s="193"/>
    </row>
    <row r="1779" spans="4:15" s="140" customFormat="1" ht="15" customHeight="1" x14ac:dyDescent="0.2">
      <c r="D1779" s="190"/>
      <c r="J1779" s="191"/>
      <c r="K1779" s="191"/>
      <c r="L1779" s="191"/>
      <c r="M1779" s="192"/>
      <c r="N1779" s="192"/>
      <c r="O1779" s="193"/>
    </row>
    <row r="1780" spans="4:15" s="140" customFormat="1" ht="15" customHeight="1" x14ac:dyDescent="0.2">
      <c r="D1780" s="190"/>
      <c r="J1780" s="191"/>
      <c r="K1780" s="191"/>
      <c r="L1780" s="191"/>
      <c r="M1780" s="192"/>
      <c r="N1780" s="192"/>
      <c r="O1780" s="193"/>
    </row>
    <row r="1781" spans="4:15" s="140" customFormat="1" ht="15" customHeight="1" x14ac:dyDescent="0.2">
      <c r="D1781" s="190"/>
      <c r="J1781" s="191"/>
      <c r="K1781" s="191"/>
      <c r="L1781" s="191"/>
      <c r="M1781" s="192"/>
      <c r="N1781" s="192"/>
      <c r="O1781" s="193"/>
    </row>
    <row r="1782" spans="4:15" s="140" customFormat="1" ht="15" customHeight="1" x14ac:dyDescent="0.2">
      <c r="D1782" s="190"/>
      <c r="J1782" s="191"/>
      <c r="K1782" s="191"/>
      <c r="L1782" s="191"/>
      <c r="M1782" s="192"/>
      <c r="N1782" s="192"/>
      <c r="O1782" s="193"/>
    </row>
    <row r="1783" spans="4:15" s="140" customFormat="1" ht="15" customHeight="1" x14ac:dyDescent="0.2">
      <c r="D1783" s="190"/>
      <c r="J1783" s="191"/>
      <c r="K1783" s="191"/>
      <c r="L1783" s="191"/>
      <c r="M1783" s="192"/>
      <c r="N1783" s="192"/>
      <c r="O1783" s="193"/>
    </row>
    <row r="1784" spans="4:15" s="140" customFormat="1" ht="15" customHeight="1" x14ac:dyDescent="0.2">
      <c r="D1784" s="190"/>
      <c r="J1784" s="191"/>
      <c r="K1784" s="191"/>
      <c r="L1784" s="191"/>
      <c r="M1784" s="192"/>
      <c r="N1784" s="192"/>
      <c r="O1784" s="193"/>
    </row>
    <row r="1785" spans="4:15" s="140" customFormat="1" ht="15" customHeight="1" x14ac:dyDescent="0.2">
      <c r="D1785" s="190"/>
      <c r="J1785" s="191"/>
      <c r="K1785" s="191"/>
      <c r="L1785" s="191"/>
      <c r="M1785" s="192"/>
      <c r="N1785" s="192"/>
      <c r="O1785" s="193"/>
    </row>
    <row r="1786" spans="4:15" s="140" customFormat="1" ht="15" customHeight="1" x14ac:dyDescent="0.2">
      <c r="D1786" s="190"/>
      <c r="J1786" s="191"/>
      <c r="K1786" s="191"/>
      <c r="L1786" s="191"/>
      <c r="M1786" s="192"/>
      <c r="N1786" s="192"/>
      <c r="O1786" s="193"/>
    </row>
    <row r="1787" spans="4:15" s="140" customFormat="1" ht="15" customHeight="1" x14ac:dyDescent="0.2">
      <c r="D1787" s="190"/>
      <c r="J1787" s="191"/>
      <c r="K1787" s="191"/>
      <c r="L1787" s="191"/>
      <c r="M1787" s="192"/>
      <c r="N1787" s="192"/>
      <c r="O1787" s="193"/>
    </row>
    <row r="1788" spans="4:15" s="140" customFormat="1" ht="15" customHeight="1" x14ac:dyDescent="0.2">
      <c r="D1788" s="190"/>
      <c r="J1788" s="191"/>
      <c r="K1788" s="191"/>
      <c r="L1788" s="191"/>
      <c r="M1788" s="192"/>
      <c r="N1788" s="192"/>
      <c r="O1788" s="193"/>
    </row>
    <row r="1789" spans="4:15" s="140" customFormat="1" ht="15" customHeight="1" x14ac:dyDescent="0.2">
      <c r="D1789" s="190"/>
      <c r="J1789" s="191"/>
      <c r="K1789" s="191"/>
      <c r="L1789" s="191"/>
      <c r="M1789" s="192"/>
      <c r="N1789" s="192"/>
      <c r="O1789" s="193"/>
    </row>
    <row r="1790" spans="4:15" s="140" customFormat="1" ht="15" customHeight="1" x14ac:dyDescent="0.2">
      <c r="D1790" s="190"/>
      <c r="J1790" s="191"/>
      <c r="K1790" s="191"/>
      <c r="L1790" s="191"/>
      <c r="M1790" s="192"/>
      <c r="N1790" s="192"/>
      <c r="O1790" s="193"/>
    </row>
    <row r="1791" spans="4:15" s="140" customFormat="1" ht="15" customHeight="1" x14ac:dyDescent="0.2">
      <c r="D1791" s="190"/>
      <c r="J1791" s="191"/>
      <c r="K1791" s="191"/>
      <c r="L1791" s="191"/>
      <c r="M1791" s="192"/>
      <c r="N1791" s="192"/>
      <c r="O1791" s="193"/>
    </row>
    <row r="1792" spans="4:15" s="140" customFormat="1" ht="15" customHeight="1" x14ac:dyDescent="0.2">
      <c r="D1792" s="190"/>
      <c r="J1792" s="191"/>
      <c r="K1792" s="191"/>
      <c r="L1792" s="191"/>
      <c r="M1792" s="192"/>
      <c r="N1792" s="192"/>
      <c r="O1792" s="193"/>
    </row>
    <row r="1793" spans="4:15" s="140" customFormat="1" ht="15" customHeight="1" x14ac:dyDescent="0.2">
      <c r="D1793" s="190"/>
      <c r="J1793" s="191"/>
      <c r="K1793" s="191"/>
      <c r="L1793" s="191"/>
      <c r="M1793" s="192"/>
      <c r="N1793" s="192"/>
      <c r="O1793" s="193"/>
    </row>
    <row r="1794" spans="4:15" s="140" customFormat="1" ht="15" customHeight="1" x14ac:dyDescent="0.2">
      <c r="D1794" s="190"/>
      <c r="J1794" s="191"/>
      <c r="K1794" s="191"/>
      <c r="L1794" s="191"/>
      <c r="M1794" s="192"/>
      <c r="N1794" s="192"/>
      <c r="O1794" s="193"/>
    </row>
    <row r="1795" spans="4:15" s="140" customFormat="1" ht="15" customHeight="1" x14ac:dyDescent="0.2">
      <c r="D1795" s="190"/>
      <c r="J1795" s="191"/>
      <c r="K1795" s="191"/>
      <c r="L1795" s="191"/>
      <c r="M1795" s="192"/>
      <c r="N1795" s="192"/>
      <c r="O1795" s="193"/>
    </row>
    <row r="1796" spans="4:15" s="140" customFormat="1" ht="15" customHeight="1" x14ac:dyDescent="0.2">
      <c r="D1796" s="190"/>
      <c r="J1796" s="191"/>
      <c r="K1796" s="191"/>
      <c r="L1796" s="191"/>
      <c r="M1796" s="192"/>
      <c r="N1796" s="192"/>
      <c r="O1796" s="193"/>
    </row>
    <row r="1797" spans="4:15" s="140" customFormat="1" ht="15" customHeight="1" x14ac:dyDescent="0.2">
      <c r="D1797" s="190"/>
      <c r="J1797" s="191"/>
      <c r="K1797" s="191"/>
      <c r="L1797" s="191"/>
      <c r="M1797" s="192"/>
      <c r="N1797" s="192"/>
      <c r="O1797" s="193"/>
    </row>
    <row r="1798" spans="4:15" s="140" customFormat="1" ht="15" customHeight="1" x14ac:dyDescent="0.2">
      <c r="D1798" s="190"/>
      <c r="J1798" s="191"/>
      <c r="K1798" s="191"/>
      <c r="L1798" s="191"/>
      <c r="M1798" s="192"/>
      <c r="N1798" s="192"/>
      <c r="O1798" s="193"/>
    </row>
    <row r="1799" spans="4:15" s="140" customFormat="1" ht="15" customHeight="1" x14ac:dyDescent="0.2">
      <c r="D1799" s="190"/>
      <c r="J1799" s="191"/>
      <c r="K1799" s="191"/>
      <c r="L1799" s="191"/>
      <c r="M1799" s="192"/>
      <c r="N1799" s="192"/>
      <c r="O1799" s="193"/>
    </row>
    <row r="1800" spans="4:15" s="140" customFormat="1" ht="15" customHeight="1" x14ac:dyDescent="0.2">
      <c r="D1800" s="190"/>
      <c r="J1800" s="191"/>
      <c r="K1800" s="191"/>
      <c r="L1800" s="191"/>
      <c r="M1800" s="192"/>
      <c r="N1800" s="192"/>
      <c r="O1800" s="193"/>
    </row>
    <row r="1801" spans="4:15" s="140" customFormat="1" ht="15" customHeight="1" x14ac:dyDescent="0.2">
      <c r="D1801" s="190"/>
      <c r="J1801" s="191"/>
      <c r="K1801" s="191"/>
      <c r="L1801" s="191"/>
      <c r="M1801" s="192"/>
      <c r="N1801" s="192"/>
      <c r="O1801" s="193"/>
    </row>
    <row r="1802" spans="4:15" s="140" customFormat="1" ht="15" customHeight="1" x14ac:dyDescent="0.2">
      <c r="D1802" s="190"/>
      <c r="J1802" s="191"/>
      <c r="K1802" s="191"/>
      <c r="L1802" s="191"/>
      <c r="M1802" s="192"/>
      <c r="N1802" s="192"/>
      <c r="O1802" s="193"/>
    </row>
    <row r="1803" spans="4:15" s="140" customFormat="1" ht="15" customHeight="1" x14ac:dyDescent="0.2">
      <c r="D1803" s="190"/>
      <c r="J1803" s="191"/>
      <c r="K1803" s="191"/>
      <c r="L1803" s="191"/>
      <c r="M1803" s="192"/>
      <c r="N1803" s="192"/>
      <c r="O1803" s="193"/>
    </row>
    <row r="1804" spans="4:15" s="140" customFormat="1" ht="15" customHeight="1" x14ac:dyDescent="0.2">
      <c r="D1804" s="190"/>
      <c r="J1804" s="191"/>
      <c r="K1804" s="191"/>
      <c r="L1804" s="191"/>
      <c r="M1804" s="192"/>
      <c r="N1804" s="192"/>
      <c r="O1804" s="193"/>
    </row>
    <row r="1805" spans="4:15" s="140" customFormat="1" ht="15" customHeight="1" x14ac:dyDescent="0.2">
      <c r="D1805" s="190"/>
      <c r="J1805" s="191"/>
      <c r="K1805" s="191"/>
      <c r="L1805" s="191"/>
      <c r="M1805" s="192"/>
      <c r="N1805" s="192"/>
      <c r="O1805" s="193"/>
    </row>
    <row r="1806" spans="4:15" s="140" customFormat="1" ht="15" customHeight="1" x14ac:dyDescent="0.2">
      <c r="D1806" s="190"/>
      <c r="J1806" s="191"/>
      <c r="K1806" s="191"/>
      <c r="L1806" s="191"/>
      <c r="M1806" s="192"/>
      <c r="N1806" s="192"/>
      <c r="O1806" s="193"/>
    </row>
    <row r="1807" spans="4:15" s="140" customFormat="1" ht="15" customHeight="1" x14ac:dyDescent="0.2">
      <c r="D1807" s="190"/>
      <c r="J1807" s="191"/>
      <c r="K1807" s="191"/>
      <c r="L1807" s="191"/>
      <c r="M1807" s="192"/>
      <c r="N1807" s="192"/>
      <c r="O1807" s="193"/>
    </row>
    <row r="1808" spans="4:15" s="140" customFormat="1" ht="15" customHeight="1" x14ac:dyDescent="0.2">
      <c r="D1808" s="190"/>
      <c r="J1808" s="191"/>
      <c r="K1808" s="191"/>
      <c r="L1808" s="191"/>
      <c r="M1808" s="192"/>
      <c r="N1808" s="192"/>
      <c r="O1808" s="193"/>
    </row>
    <row r="1809" spans="4:15" s="140" customFormat="1" ht="15" customHeight="1" x14ac:dyDescent="0.2">
      <c r="D1809" s="190"/>
      <c r="J1809" s="191"/>
      <c r="K1809" s="191"/>
      <c r="L1809" s="191"/>
      <c r="M1809" s="192"/>
      <c r="N1809" s="192"/>
      <c r="O1809" s="193"/>
    </row>
    <row r="1810" spans="4:15" s="140" customFormat="1" ht="15" customHeight="1" x14ac:dyDescent="0.2">
      <c r="D1810" s="190"/>
      <c r="J1810" s="191"/>
      <c r="K1810" s="191"/>
      <c r="L1810" s="191"/>
      <c r="M1810" s="192"/>
      <c r="N1810" s="192"/>
      <c r="O1810" s="193"/>
    </row>
    <row r="1811" spans="4:15" s="140" customFormat="1" ht="15" customHeight="1" x14ac:dyDescent="0.2">
      <c r="D1811" s="190"/>
      <c r="J1811" s="191"/>
      <c r="K1811" s="191"/>
      <c r="L1811" s="191"/>
      <c r="M1811" s="192"/>
      <c r="N1811" s="192"/>
      <c r="O1811" s="193"/>
    </row>
    <row r="1812" spans="4:15" s="140" customFormat="1" ht="15" customHeight="1" x14ac:dyDescent="0.2">
      <c r="D1812" s="190"/>
      <c r="J1812" s="191"/>
      <c r="K1812" s="191"/>
      <c r="L1812" s="191"/>
      <c r="M1812" s="192"/>
      <c r="N1812" s="192"/>
      <c r="O1812" s="193"/>
    </row>
    <row r="1813" spans="4:15" s="140" customFormat="1" ht="15" customHeight="1" x14ac:dyDescent="0.2">
      <c r="D1813" s="190"/>
      <c r="J1813" s="191"/>
      <c r="K1813" s="191"/>
      <c r="L1813" s="191"/>
      <c r="M1813" s="192"/>
      <c r="N1813" s="192"/>
      <c r="O1813" s="193"/>
    </row>
    <row r="1814" spans="4:15" s="140" customFormat="1" ht="15" customHeight="1" x14ac:dyDescent="0.2">
      <c r="D1814" s="190"/>
      <c r="J1814" s="191"/>
      <c r="K1814" s="191"/>
      <c r="L1814" s="191"/>
      <c r="M1814" s="192"/>
      <c r="N1814" s="192"/>
      <c r="O1814" s="193"/>
    </row>
    <row r="1815" spans="4:15" s="140" customFormat="1" ht="15" customHeight="1" x14ac:dyDescent="0.2">
      <c r="D1815" s="190"/>
      <c r="J1815" s="191"/>
      <c r="K1815" s="191"/>
      <c r="L1815" s="191"/>
      <c r="M1815" s="192"/>
      <c r="N1815" s="192"/>
      <c r="O1815" s="193"/>
    </row>
    <row r="1816" spans="4:15" s="140" customFormat="1" ht="15" customHeight="1" x14ac:dyDescent="0.2">
      <c r="D1816" s="190"/>
      <c r="J1816" s="191"/>
      <c r="K1816" s="191"/>
      <c r="L1816" s="191"/>
      <c r="M1816" s="192"/>
      <c r="N1816" s="192"/>
      <c r="O1816" s="193"/>
    </row>
    <row r="1817" spans="4:15" s="140" customFormat="1" ht="15" customHeight="1" x14ac:dyDescent="0.2">
      <c r="D1817" s="190"/>
      <c r="J1817" s="191"/>
      <c r="K1817" s="191"/>
      <c r="L1817" s="191"/>
      <c r="M1817" s="192"/>
      <c r="N1817" s="192"/>
      <c r="O1817" s="193"/>
    </row>
    <row r="1818" spans="4:15" s="140" customFormat="1" ht="15" customHeight="1" x14ac:dyDescent="0.2">
      <c r="D1818" s="190"/>
      <c r="J1818" s="191"/>
      <c r="K1818" s="191"/>
      <c r="L1818" s="191"/>
      <c r="M1818" s="192"/>
      <c r="N1818" s="192"/>
      <c r="O1818" s="193"/>
    </row>
    <row r="1819" spans="4:15" s="140" customFormat="1" ht="15" customHeight="1" x14ac:dyDescent="0.2">
      <c r="D1819" s="190"/>
      <c r="J1819" s="191"/>
      <c r="K1819" s="191"/>
      <c r="L1819" s="191"/>
      <c r="M1819" s="192"/>
      <c r="N1819" s="192"/>
      <c r="O1819" s="193"/>
    </row>
    <row r="1820" spans="4:15" s="140" customFormat="1" ht="15" customHeight="1" x14ac:dyDescent="0.2">
      <c r="D1820" s="190"/>
      <c r="J1820" s="191"/>
      <c r="K1820" s="191"/>
      <c r="L1820" s="191"/>
      <c r="M1820" s="192"/>
      <c r="N1820" s="192"/>
      <c r="O1820" s="193"/>
    </row>
    <row r="1821" spans="4:15" s="140" customFormat="1" ht="15" customHeight="1" x14ac:dyDescent="0.2">
      <c r="D1821" s="190"/>
      <c r="J1821" s="191"/>
      <c r="K1821" s="191"/>
      <c r="L1821" s="191"/>
      <c r="M1821" s="192"/>
      <c r="N1821" s="192"/>
      <c r="O1821" s="193"/>
    </row>
    <row r="1822" spans="4:15" s="140" customFormat="1" ht="15" customHeight="1" x14ac:dyDescent="0.2">
      <c r="D1822" s="190"/>
      <c r="J1822" s="191"/>
      <c r="K1822" s="191"/>
      <c r="L1822" s="191"/>
      <c r="M1822" s="192"/>
      <c r="N1822" s="192"/>
      <c r="O1822" s="193"/>
    </row>
    <row r="1823" spans="4:15" s="140" customFormat="1" ht="15" customHeight="1" x14ac:dyDescent="0.2">
      <c r="D1823" s="190"/>
      <c r="J1823" s="191"/>
      <c r="K1823" s="191"/>
      <c r="L1823" s="191"/>
      <c r="M1823" s="192"/>
      <c r="N1823" s="192"/>
      <c r="O1823" s="193"/>
    </row>
    <row r="1824" spans="4:15" s="140" customFormat="1" ht="15" customHeight="1" x14ac:dyDescent="0.2">
      <c r="D1824" s="190"/>
      <c r="J1824" s="191"/>
      <c r="K1824" s="191"/>
      <c r="L1824" s="191"/>
      <c r="M1824" s="192"/>
      <c r="N1824" s="192"/>
      <c r="O1824" s="193"/>
    </row>
    <row r="1825" spans="4:15" s="140" customFormat="1" ht="15" customHeight="1" x14ac:dyDescent="0.2">
      <c r="D1825" s="190"/>
      <c r="J1825" s="191"/>
      <c r="K1825" s="191"/>
      <c r="L1825" s="191"/>
      <c r="M1825" s="192"/>
      <c r="N1825" s="192"/>
      <c r="O1825" s="193"/>
    </row>
    <row r="1826" spans="4:15" s="140" customFormat="1" ht="15" customHeight="1" x14ac:dyDescent="0.2">
      <c r="D1826" s="190"/>
      <c r="J1826" s="191"/>
      <c r="K1826" s="191"/>
      <c r="L1826" s="191"/>
      <c r="M1826" s="192"/>
      <c r="N1826" s="192"/>
      <c r="O1826" s="193"/>
    </row>
    <row r="1827" spans="4:15" s="140" customFormat="1" ht="15" customHeight="1" x14ac:dyDescent="0.2">
      <c r="D1827" s="190"/>
      <c r="J1827" s="191"/>
      <c r="K1827" s="191"/>
      <c r="L1827" s="191"/>
      <c r="M1827" s="192"/>
      <c r="N1827" s="192"/>
      <c r="O1827" s="193"/>
    </row>
    <row r="1828" spans="4:15" s="140" customFormat="1" ht="15" customHeight="1" x14ac:dyDescent="0.2">
      <c r="D1828" s="190"/>
      <c r="J1828" s="191"/>
      <c r="K1828" s="191"/>
      <c r="L1828" s="191"/>
      <c r="M1828" s="192"/>
      <c r="N1828" s="192"/>
      <c r="O1828" s="193"/>
    </row>
    <row r="1829" spans="4:15" s="140" customFormat="1" ht="15" customHeight="1" x14ac:dyDescent="0.2">
      <c r="D1829" s="190"/>
      <c r="J1829" s="191"/>
      <c r="K1829" s="191"/>
      <c r="L1829" s="191"/>
      <c r="M1829" s="192"/>
      <c r="N1829" s="192"/>
      <c r="O1829" s="193"/>
    </row>
    <row r="1830" spans="4:15" s="140" customFormat="1" ht="15" customHeight="1" x14ac:dyDescent="0.2">
      <c r="D1830" s="190"/>
      <c r="J1830" s="191"/>
      <c r="K1830" s="191"/>
      <c r="L1830" s="191"/>
      <c r="M1830" s="192"/>
      <c r="N1830" s="192"/>
      <c r="O1830" s="193"/>
    </row>
    <row r="1831" spans="4:15" s="140" customFormat="1" ht="15" customHeight="1" x14ac:dyDescent="0.2">
      <c r="D1831" s="190"/>
      <c r="J1831" s="191"/>
      <c r="K1831" s="191"/>
      <c r="L1831" s="191"/>
      <c r="M1831" s="192"/>
      <c r="N1831" s="192"/>
      <c r="O1831" s="193"/>
    </row>
    <row r="1832" spans="4:15" s="140" customFormat="1" ht="15" customHeight="1" x14ac:dyDescent="0.2">
      <c r="D1832" s="190"/>
      <c r="J1832" s="191"/>
      <c r="K1832" s="191"/>
      <c r="L1832" s="191"/>
      <c r="M1832" s="192"/>
      <c r="N1832" s="192"/>
      <c r="O1832" s="193"/>
    </row>
    <row r="1833" spans="4:15" s="140" customFormat="1" ht="15" customHeight="1" x14ac:dyDescent="0.2">
      <c r="D1833" s="190"/>
      <c r="J1833" s="191"/>
      <c r="K1833" s="191"/>
      <c r="L1833" s="191"/>
      <c r="M1833" s="192"/>
      <c r="N1833" s="192"/>
      <c r="O1833" s="193"/>
    </row>
    <row r="1834" spans="4:15" s="140" customFormat="1" ht="15" customHeight="1" x14ac:dyDescent="0.2">
      <c r="D1834" s="190"/>
      <c r="J1834" s="191"/>
      <c r="K1834" s="191"/>
      <c r="L1834" s="191"/>
      <c r="M1834" s="192"/>
      <c r="N1834" s="192"/>
      <c r="O1834" s="193"/>
    </row>
    <row r="1835" spans="4:15" s="140" customFormat="1" ht="15" customHeight="1" x14ac:dyDescent="0.2">
      <c r="D1835" s="190"/>
      <c r="J1835" s="191"/>
      <c r="K1835" s="191"/>
      <c r="L1835" s="191"/>
      <c r="M1835" s="192"/>
      <c r="N1835" s="192"/>
      <c r="O1835" s="193"/>
    </row>
    <row r="1836" spans="4:15" s="140" customFormat="1" ht="15" customHeight="1" x14ac:dyDescent="0.2">
      <c r="D1836" s="190"/>
      <c r="J1836" s="191"/>
      <c r="K1836" s="191"/>
      <c r="L1836" s="191"/>
      <c r="M1836" s="192"/>
      <c r="N1836" s="192"/>
      <c r="O1836" s="193"/>
    </row>
    <row r="1837" spans="4:15" s="140" customFormat="1" ht="15" customHeight="1" x14ac:dyDescent="0.2">
      <c r="D1837" s="190"/>
      <c r="J1837" s="191"/>
      <c r="K1837" s="191"/>
      <c r="L1837" s="191"/>
      <c r="M1837" s="192"/>
      <c r="N1837" s="192"/>
      <c r="O1837" s="193"/>
    </row>
    <row r="1838" spans="4:15" s="140" customFormat="1" ht="15" customHeight="1" x14ac:dyDescent="0.2">
      <c r="D1838" s="190"/>
      <c r="J1838" s="191"/>
      <c r="K1838" s="191"/>
      <c r="L1838" s="191"/>
      <c r="M1838" s="192"/>
      <c r="N1838" s="192"/>
      <c r="O1838" s="193"/>
    </row>
    <row r="1839" spans="4:15" s="140" customFormat="1" ht="15" customHeight="1" x14ac:dyDescent="0.2">
      <c r="D1839" s="190"/>
      <c r="J1839" s="191"/>
      <c r="K1839" s="191"/>
      <c r="L1839" s="191"/>
      <c r="M1839" s="192"/>
      <c r="N1839" s="192"/>
      <c r="O1839" s="193"/>
    </row>
    <row r="1840" spans="4:15" s="140" customFormat="1" ht="15" customHeight="1" x14ac:dyDescent="0.2">
      <c r="D1840" s="190"/>
      <c r="J1840" s="191"/>
      <c r="K1840" s="191"/>
      <c r="L1840" s="191"/>
      <c r="M1840" s="192"/>
      <c r="N1840" s="192"/>
      <c r="O1840" s="193"/>
    </row>
    <row r="1841" spans="4:15" s="140" customFormat="1" ht="15" customHeight="1" x14ac:dyDescent="0.2">
      <c r="D1841" s="190"/>
      <c r="J1841" s="191"/>
      <c r="K1841" s="191"/>
      <c r="L1841" s="191"/>
      <c r="M1841" s="192"/>
      <c r="N1841" s="192"/>
      <c r="O1841" s="193"/>
    </row>
    <row r="1842" spans="4:15" s="140" customFormat="1" ht="15" customHeight="1" x14ac:dyDescent="0.2">
      <c r="D1842" s="190"/>
      <c r="J1842" s="191"/>
      <c r="K1842" s="191"/>
      <c r="L1842" s="191"/>
      <c r="M1842" s="192"/>
      <c r="N1842" s="192"/>
      <c r="O1842" s="193"/>
    </row>
    <row r="1843" spans="4:15" s="140" customFormat="1" ht="15" customHeight="1" x14ac:dyDescent="0.2">
      <c r="D1843" s="190"/>
      <c r="J1843" s="191"/>
      <c r="K1843" s="191"/>
      <c r="L1843" s="191"/>
      <c r="M1843" s="192"/>
      <c r="N1843" s="192"/>
      <c r="O1843" s="193"/>
    </row>
    <row r="1844" spans="4:15" s="140" customFormat="1" ht="15" customHeight="1" x14ac:dyDescent="0.2">
      <c r="D1844" s="190"/>
      <c r="J1844" s="191"/>
      <c r="K1844" s="191"/>
      <c r="L1844" s="191"/>
      <c r="M1844" s="192"/>
      <c r="N1844" s="192"/>
      <c r="O1844" s="193"/>
    </row>
    <row r="1845" spans="4:15" s="140" customFormat="1" ht="15" customHeight="1" x14ac:dyDescent="0.2">
      <c r="D1845" s="190"/>
      <c r="J1845" s="191"/>
      <c r="K1845" s="191"/>
      <c r="L1845" s="191"/>
      <c r="M1845" s="192"/>
      <c r="N1845" s="192"/>
      <c r="O1845" s="193"/>
    </row>
    <row r="1846" spans="4:15" s="140" customFormat="1" ht="15" customHeight="1" x14ac:dyDescent="0.2">
      <c r="D1846" s="190"/>
      <c r="J1846" s="191"/>
      <c r="K1846" s="191"/>
      <c r="L1846" s="191"/>
      <c r="M1846" s="192"/>
      <c r="N1846" s="192"/>
      <c r="O1846" s="193"/>
    </row>
    <row r="1847" spans="4:15" s="140" customFormat="1" ht="15" customHeight="1" x14ac:dyDescent="0.2">
      <c r="D1847" s="190"/>
      <c r="J1847" s="191"/>
      <c r="K1847" s="191"/>
      <c r="L1847" s="191"/>
      <c r="M1847" s="192"/>
      <c r="N1847" s="192"/>
      <c r="O1847" s="193"/>
    </row>
    <row r="1848" spans="4:15" s="140" customFormat="1" ht="15" customHeight="1" x14ac:dyDescent="0.2">
      <c r="D1848" s="190"/>
      <c r="J1848" s="191"/>
      <c r="K1848" s="191"/>
      <c r="L1848" s="191"/>
      <c r="M1848" s="192"/>
      <c r="N1848" s="192"/>
      <c r="O1848" s="193"/>
    </row>
    <row r="1849" spans="4:15" s="140" customFormat="1" ht="15" customHeight="1" x14ac:dyDescent="0.2">
      <c r="D1849" s="190"/>
      <c r="J1849" s="191"/>
      <c r="K1849" s="191"/>
      <c r="L1849" s="191"/>
      <c r="M1849" s="192"/>
      <c r="N1849" s="192"/>
      <c r="O1849" s="193"/>
    </row>
    <row r="1850" spans="4:15" s="140" customFormat="1" ht="15" customHeight="1" x14ac:dyDescent="0.2">
      <c r="D1850" s="190"/>
      <c r="J1850" s="191"/>
      <c r="K1850" s="191"/>
      <c r="L1850" s="191"/>
      <c r="M1850" s="192"/>
      <c r="N1850" s="192"/>
      <c r="O1850" s="193"/>
    </row>
    <row r="1851" spans="4:15" s="140" customFormat="1" ht="15" customHeight="1" x14ac:dyDescent="0.2">
      <c r="D1851" s="190"/>
      <c r="J1851" s="191"/>
      <c r="K1851" s="191"/>
      <c r="L1851" s="191"/>
      <c r="M1851" s="192"/>
      <c r="N1851" s="192"/>
      <c r="O1851" s="193"/>
    </row>
    <row r="1852" spans="4:15" s="140" customFormat="1" ht="15" customHeight="1" x14ac:dyDescent="0.2">
      <c r="D1852" s="190"/>
      <c r="J1852" s="191"/>
      <c r="K1852" s="191"/>
      <c r="L1852" s="191"/>
      <c r="M1852" s="192"/>
      <c r="N1852" s="192"/>
      <c r="O1852" s="193"/>
    </row>
    <row r="1853" spans="4:15" s="140" customFormat="1" ht="15" customHeight="1" x14ac:dyDescent="0.2">
      <c r="D1853" s="190"/>
      <c r="J1853" s="191"/>
      <c r="K1853" s="191"/>
      <c r="L1853" s="191"/>
      <c r="M1853" s="192"/>
      <c r="N1853" s="192"/>
      <c r="O1853" s="193"/>
    </row>
    <row r="1854" spans="4:15" s="140" customFormat="1" ht="15" customHeight="1" x14ac:dyDescent="0.2">
      <c r="D1854" s="190"/>
      <c r="J1854" s="191"/>
      <c r="K1854" s="191"/>
      <c r="L1854" s="191"/>
      <c r="M1854" s="192"/>
      <c r="N1854" s="192"/>
      <c r="O1854" s="193"/>
    </row>
    <row r="1855" spans="4:15" s="140" customFormat="1" ht="15" customHeight="1" x14ac:dyDescent="0.2">
      <c r="D1855" s="190"/>
      <c r="J1855" s="191"/>
      <c r="K1855" s="191"/>
      <c r="L1855" s="191"/>
      <c r="M1855" s="192"/>
      <c r="N1855" s="192"/>
      <c r="O1855" s="193"/>
    </row>
    <row r="1856" spans="4:15" s="140" customFormat="1" ht="15" customHeight="1" x14ac:dyDescent="0.2">
      <c r="D1856" s="190"/>
      <c r="J1856" s="191"/>
      <c r="K1856" s="191"/>
      <c r="L1856" s="191"/>
      <c r="M1856" s="192"/>
      <c r="N1856" s="192"/>
      <c r="O1856" s="193"/>
    </row>
    <row r="1857" spans="4:15" s="140" customFormat="1" ht="15" customHeight="1" x14ac:dyDescent="0.2">
      <c r="D1857" s="190"/>
      <c r="J1857" s="191"/>
      <c r="K1857" s="191"/>
      <c r="L1857" s="191"/>
      <c r="M1857" s="192"/>
      <c r="N1857" s="192"/>
      <c r="O1857" s="193"/>
    </row>
    <row r="1858" spans="4:15" s="140" customFormat="1" ht="15" customHeight="1" x14ac:dyDescent="0.2">
      <c r="D1858" s="190"/>
      <c r="J1858" s="191"/>
      <c r="K1858" s="191"/>
      <c r="L1858" s="191"/>
      <c r="M1858" s="192"/>
      <c r="N1858" s="192"/>
      <c r="O1858" s="193"/>
    </row>
    <row r="1859" spans="4:15" s="140" customFormat="1" ht="15" customHeight="1" x14ac:dyDescent="0.2">
      <c r="D1859" s="190"/>
      <c r="J1859" s="191"/>
      <c r="K1859" s="191"/>
      <c r="L1859" s="191"/>
      <c r="M1859" s="192"/>
      <c r="N1859" s="192"/>
      <c r="O1859" s="193"/>
    </row>
    <row r="1860" spans="4:15" s="140" customFormat="1" ht="15" customHeight="1" x14ac:dyDescent="0.2">
      <c r="D1860" s="190"/>
      <c r="J1860" s="191"/>
      <c r="K1860" s="191"/>
      <c r="L1860" s="191"/>
      <c r="M1860" s="192"/>
      <c r="N1860" s="192"/>
      <c r="O1860" s="193"/>
    </row>
    <row r="1861" spans="4:15" s="140" customFormat="1" ht="15" customHeight="1" x14ac:dyDescent="0.2">
      <c r="D1861" s="190"/>
      <c r="J1861" s="191"/>
      <c r="K1861" s="191"/>
      <c r="L1861" s="191"/>
      <c r="M1861" s="192"/>
      <c r="N1861" s="192"/>
      <c r="O1861" s="193"/>
    </row>
    <row r="1862" spans="4:15" s="140" customFormat="1" ht="15" customHeight="1" x14ac:dyDescent="0.2">
      <c r="D1862" s="190"/>
      <c r="J1862" s="191"/>
      <c r="K1862" s="191"/>
      <c r="L1862" s="191"/>
      <c r="M1862" s="192"/>
      <c r="N1862" s="192"/>
      <c r="O1862" s="193"/>
    </row>
    <row r="1863" spans="4:15" s="140" customFormat="1" ht="15" customHeight="1" x14ac:dyDescent="0.2">
      <c r="D1863" s="190"/>
      <c r="J1863" s="191"/>
      <c r="K1863" s="191"/>
      <c r="L1863" s="191"/>
      <c r="M1863" s="192"/>
      <c r="N1863" s="192"/>
      <c r="O1863" s="193"/>
    </row>
    <row r="1864" spans="4:15" s="140" customFormat="1" ht="15" customHeight="1" x14ac:dyDescent="0.2">
      <c r="D1864" s="190"/>
      <c r="J1864" s="191"/>
      <c r="K1864" s="191"/>
      <c r="L1864" s="191"/>
      <c r="M1864" s="192"/>
      <c r="N1864" s="192"/>
      <c r="O1864" s="193"/>
    </row>
    <row r="1865" spans="4:15" s="140" customFormat="1" ht="15" customHeight="1" x14ac:dyDescent="0.2">
      <c r="D1865" s="190"/>
      <c r="J1865" s="191"/>
      <c r="K1865" s="191"/>
      <c r="L1865" s="191"/>
      <c r="M1865" s="192"/>
      <c r="N1865" s="192"/>
      <c r="O1865" s="193"/>
    </row>
    <row r="1866" spans="4:15" s="140" customFormat="1" ht="15" customHeight="1" x14ac:dyDescent="0.2">
      <c r="D1866" s="190"/>
      <c r="J1866" s="191"/>
      <c r="K1866" s="191"/>
      <c r="L1866" s="191"/>
      <c r="M1866" s="192"/>
      <c r="N1866" s="192"/>
      <c r="O1866" s="193"/>
    </row>
    <row r="1867" spans="4:15" s="140" customFormat="1" ht="15" customHeight="1" x14ac:dyDescent="0.2">
      <c r="D1867" s="190"/>
      <c r="J1867" s="191"/>
      <c r="K1867" s="191"/>
      <c r="L1867" s="191"/>
      <c r="M1867" s="192"/>
      <c r="N1867" s="192"/>
      <c r="O1867" s="193"/>
    </row>
    <row r="1868" spans="4:15" s="140" customFormat="1" ht="15" customHeight="1" x14ac:dyDescent="0.2">
      <c r="D1868" s="190"/>
      <c r="J1868" s="191"/>
      <c r="K1868" s="191"/>
      <c r="L1868" s="191"/>
      <c r="M1868" s="192"/>
      <c r="N1868" s="192"/>
      <c r="O1868" s="193"/>
    </row>
    <row r="1869" spans="4:15" s="140" customFormat="1" ht="15" customHeight="1" x14ac:dyDescent="0.2">
      <c r="D1869" s="190"/>
      <c r="J1869" s="191"/>
      <c r="K1869" s="191"/>
      <c r="L1869" s="191"/>
      <c r="M1869" s="192"/>
      <c r="N1869" s="192"/>
      <c r="O1869" s="193"/>
    </row>
    <row r="1870" spans="4:15" s="140" customFormat="1" ht="15" customHeight="1" x14ac:dyDescent="0.2">
      <c r="D1870" s="190"/>
      <c r="J1870" s="191"/>
      <c r="K1870" s="191"/>
      <c r="L1870" s="191"/>
      <c r="M1870" s="192"/>
      <c r="N1870" s="192"/>
      <c r="O1870" s="193"/>
    </row>
    <row r="1871" spans="4:15" s="140" customFormat="1" ht="15" customHeight="1" x14ac:dyDescent="0.2">
      <c r="D1871" s="190"/>
      <c r="J1871" s="191"/>
      <c r="K1871" s="191"/>
      <c r="L1871" s="191"/>
      <c r="M1871" s="192"/>
      <c r="N1871" s="192"/>
      <c r="O1871" s="193"/>
    </row>
    <row r="1872" spans="4:15" s="140" customFormat="1" ht="15" customHeight="1" x14ac:dyDescent="0.2">
      <c r="D1872" s="190"/>
      <c r="J1872" s="191"/>
      <c r="K1872" s="191"/>
      <c r="L1872" s="191"/>
      <c r="M1872" s="192"/>
      <c r="N1872" s="192"/>
      <c r="O1872" s="193"/>
    </row>
    <row r="1873" spans="4:15" s="140" customFormat="1" ht="15" customHeight="1" x14ac:dyDescent="0.2">
      <c r="D1873" s="190"/>
      <c r="J1873" s="191"/>
      <c r="K1873" s="191"/>
      <c r="L1873" s="191"/>
      <c r="M1873" s="192"/>
      <c r="N1873" s="192"/>
      <c r="O1873" s="193"/>
    </row>
    <row r="1874" spans="4:15" s="140" customFormat="1" ht="15" customHeight="1" x14ac:dyDescent="0.2">
      <c r="D1874" s="190"/>
      <c r="J1874" s="191"/>
      <c r="K1874" s="191"/>
      <c r="L1874" s="191"/>
      <c r="M1874" s="192"/>
      <c r="N1874" s="192"/>
      <c r="O1874" s="193"/>
    </row>
    <row r="1875" spans="4:15" s="140" customFormat="1" ht="15" customHeight="1" x14ac:dyDescent="0.2">
      <c r="D1875" s="190"/>
      <c r="J1875" s="191"/>
      <c r="K1875" s="191"/>
      <c r="L1875" s="191"/>
      <c r="M1875" s="192"/>
      <c r="N1875" s="192"/>
      <c r="O1875" s="193"/>
    </row>
    <row r="1876" spans="4:15" s="140" customFormat="1" ht="15" customHeight="1" x14ac:dyDescent="0.2">
      <c r="D1876" s="190"/>
      <c r="J1876" s="191"/>
      <c r="K1876" s="191"/>
      <c r="L1876" s="191"/>
      <c r="M1876" s="192"/>
      <c r="N1876" s="192"/>
      <c r="O1876" s="193"/>
    </row>
    <row r="1877" spans="4:15" s="140" customFormat="1" ht="15" customHeight="1" x14ac:dyDescent="0.2">
      <c r="D1877" s="190"/>
      <c r="J1877" s="191"/>
      <c r="K1877" s="191"/>
      <c r="L1877" s="191"/>
      <c r="M1877" s="192"/>
      <c r="N1877" s="192"/>
      <c r="O1877" s="193"/>
    </row>
    <row r="1878" spans="4:15" s="140" customFormat="1" ht="15" customHeight="1" x14ac:dyDescent="0.2">
      <c r="D1878" s="190"/>
      <c r="J1878" s="191"/>
      <c r="K1878" s="191"/>
      <c r="L1878" s="191"/>
      <c r="M1878" s="192"/>
      <c r="N1878" s="192"/>
      <c r="O1878" s="193"/>
    </row>
    <row r="1879" spans="4:15" s="140" customFormat="1" ht="15" customHeight="1" x14ac:dyDescent="0.2">
      <c r="D1879" s="190"/>
      <c r="J1879" s="191"/>
      <c r="K1879" s="191"/>
      <c r="L1879" s="191"/>
      <c r="M1879" s="192"/>
      <c r="N1879" s="192"/>
      <c r="O1879" s="193"/>
    </row>
    <row r="1880" spans="4:15" s="140" customFormat="1" ht="15" customHeight="1" x14ac:dyDescent="0.2">
      <c r="D1880" s="190"/>
      <c r="J1880" s="191"/>
      <c r="K1880" s="191"/>
      <c r="L1880" s="191"/>
      <c r="M1880" s="192"/>
      <c r="N1880" s="192"/>
      <c r="O1880" s="193"/>
    </row>
    <row r="1881" spans="4:15" s="140" customFormat="1" ht="15" customHeight="1" x14ac:dyDescent="0.2">
      <c r="D1881" s="190"/>
      <c r="J1881" s="191"/>
      <c r="K1881" s="191"/>
      <c r="L1881" s="191"/>
      <c r="M1881" s="192"/>
      <c r="N1881" s="192"/>
      <c r="O1881" s="193"/>
    </row>
    <row r="1882" spans="4:15" s="140" customFormat="1" ht="15" customHeight="1" x14ac:dyDescent="0.2">
      <c r="D1882" s="190"/>
      <c r="J1882" s="191"/>
      <c r="K1882" s="191"/>
      <c r="L1882" s="191"/>
      <c r="M1882" s="192"/>
      <c r="N1882" s="192"/>
      <c r="O1882" s="193"/>
    </row>
    <row r="1883" spans="4:15" s="140" customFormat="1" ht="15" customHeight="1" x14ac:dyDescent="0.2">
      <c r="D1883" s="190"/>
      <c r="J1883" s="191"/>
      <c r="K1883" s="191"/>
      <c r="L1883" s="191"/>
      <c r="M1883" s="192"/>
      <c r="N1883" s="192"/>
      <c r="O1883" s="193"/>
    </row>
    <row r="1884" spans="4:15" s="140" customFormat="1" ht="15" customHeight="1" x14ac:dyDescent="0.2">
      <c r="D1884" s="190"/>
      <c r="J1884" s="191"/>
      <c r="K1884" s="191"/>
      <c r="L1884" s="191"/>
      <c r="M1884" s="192"/>
      <c r="N1884" s="192"/>
      <c r="O1884" s="193"/>
    </row>
    <row r="1885" spans="4:15" s="140" customFormat="1" ht="15" customHeight="1" x14ac:dyDescent="0.2">
      <c r="D1885" s="190"/>
      <c r="J1885" s="191"/>
      <c r="K1885" s="191"/>
      <c r="L1885" s="191"/>
      <c r="M1885" s="192"/>
      <c r="N1885" s="192"/>
      <c r="O1885" s="193"/>
    </row>
    <row r="1886" spans="4:15" s="140" customFormat="1" ht="15" customHeight="1" x14ac:dyDescent="0.2">
      <c r="D1886" s="190"/>
      <c r="J1886" s="191"/>
      <c r="K1886" s="191"/>
      <c r="L1886" s="191"/>
      <c r="M1886" s="192"/>
      <c r="N1886" s="192"/>
      <c r="O1886" s="193"/>
    </row>
    <row r="1887" spans="4:15" s="140" customFormat="1" ht="15" customHeight="1" x14ac:dyDescent="0.2">
      <c r="D1887" s="190"/>
      <c r="J1887" s="191"/>
      <c r="K1887" s="191"/>
      <c r="L1887" s="191"/>
      <c r="M1887" s="192"/>
      <c r="N1887" s="192"/>
      <c r="O1887" s="193"/>
    </row>
    <row r="1888" spans="4:15" s="140" customFormat="1" ht="15" customHeight="1" x14ac:dyDescent="0.2">
      <c r="D1888" s="190"/>
      <c r="J1888" s="191"/>
      <c r="K1888" s="191"/>
      <c r="L1888" s="191"/>
      <c r="M1888" s="192"/>
      <c r="N1888" s="192"/>
      <c r="O1888" s="193"/>
    </row>
    <row r="1889" spans="4:15" s="140" customFormat="1" ht="15" customHeight="1" x14ac:dyDescent="0.2">
      <c r="D1889" s="190"/>
      <c r="J1889" s="191"/>
      <c r="K1889" s="191"/>
      <c r="L1889" s="191"/>
      <c r="M1889" s="192"/>
      <c r="N1889" s="192"/>
      <c r="O1889" s="193"/>
    </row>
    <row r="1890" spans="4:15" s="140" customFormat="1" ht="15" customHeight="1" x14ac:dyDescent="0.2">
      <c r="D1890" s="190"/>
      <c r="J1890" s="191"/>
      <c r="K1890" s="191"/>
      <c r="L1890" s="191"/>
      <c r="M1890" s="192"/>
      <c r="N1890" s="192"/>
      <c r="O1890" s="193"/>
    </row>
    <row r="1891" spans="4:15" s="140" customFormat="1" ht="15" customHeight="1" x14ac:dyDescent="0.2">
      <c r="D1891" s="190"/>
      <c r="J1891" s="191"/>
      <c r="K1891" s="191"/>
      <c r="L1891" s="191"/>
      <c r="M1891" s="192"/>
      <c r="N1891" s="192"/>
      <c r="O1891" s="193"/>
    </row>
    <row r="1892" spans="4:15" s="140" customFormat="1" ht="15" customHeight="1" x14ac:dyDescent="0.2">
      <c r="D1892" s="190"/>
      <c r="J1892" s="191"/>
      <c r="K1892" s="191"/>
      <c r="L1892" s="191"/>
      <c r="M1892" s="192"/>
      <c r="N1892" s="192"/>
      <c r="O1892" s="193"/>
    </row>
    <row r="1893" spans="4:15" s="140" customFormat="1" ht="15" customHeight="1" x14ac:dyDescent="0.2">
      <c r="D1893" s="190"/>
      <c r="J1893" s="191"/>
      <c r="K1893" s="191"/>
      <c r="L1893" s="191"/>
      <c r="M1893" s="192"/>
      <c r="N1893" s="192"/>
      <c r="O1893" s="193"/>
    </row>
    <row r="1894" spans="4:15" s="140" customFormat="1" ht="15" customHeight="1" x14ac:dyDescent="0.2">
      <c r="D1894" s="190"/>
      <c r="J1894" s="191"/>
      <c r="K1894" s="191"/>
      <c r="L1894" s="191"/>
      <c r="M1894" s="192"/>
      <c r="N1894" s="192"/>
      <c r="O1894" s="193"/>
    </row>
    <row r="1895" spans="4:15" s="140" customFormat="1" ht="15" customHeight="1" x14ac:dyDescent="0.2">
      <c r="D1895" s="190"/>
      <c r="J1895" s="191"/>
      <c r="K1895" s="191"/>
      <c r="L1895" s="191"/>
      <c r="M1895" s="192"/>
      <c r="N1895" s="192"/>
      <c r="O1895" s="193"/>
    </row>
    <row r="1896" spans="4:15" s="140" customFormat="1" ht="15" customHeight="1" x14ac:dyDescent="0.2">
      <c r="D1896" s="190"/>
      <c r="J1896" s="191"/>
      <c r="K1896" s="191"/>
      <c r="L1896" s="191"/>
      <c r="M1896" s="192"/>
      <c r="N1896" s="192"/>
      <c r="O1896" s="193"/>
    </row>
    <row r="1897" spans="4:15" s="140" customFormat="1" ht="15" customHeight="1" x14ac:dyDescent="0.2">
      <c r="D1897" s="190"/>
      <c r="J1897" s="191"/>
      <c r="K1897" s="191"/>
      <c r="L1897" s="191"/>
      <c r="M1897" s="192"/>
      <c r="N1897" s="192"/>
      <c r="O1897" s="193"/>
    </row>
    <row r="1898" spans="4:15" s="140" customFormat="1" ht="15" customHeight="1" x14ac:dyDescent="0.2">
      <c r="D1898" s="190"/>
      <c r="J1898" s="191"/>
      <c r="K1898" s="191"/>
      <c r="L1898" s="191"/>
      <c r="M1898" s="192"/>
      <c r="N1898" s="192"/>
      <c r="O1898" s="193"/>
    </row>
    <row r="1899" spans="4:15" s="140" customFormat="1" ht="15" customHeight="1" x14ac:dyDescent="0.2">
      <c r="D1899" s="190"/>
      <c r="J1899" s="191"/>
      <c r="K1899" s="191"/>
      <c r="L1899" s="191"/>
      <c r="M1899" s="192"/>
      <c r="N1899" s="192"/>
      <c r="O1899" s="193"/>
    </row>
    <row r="1900" spans="4:15" s="140" customFormat="1" ht="15" customHeight="1" x14ac:dyDescent="0.2">
      <c r="D1900" s="190"/>
      <c r="J1900" s="191"/>
      <c r="K1900" s="191"/>
      <c r="L1900" s="191"/>
      <c r="M1900" s="192"/>
      <c r="N1900" s="192"/>
      <c r="O1900" s="193"/>
    </row>
    <row r="1901" spans="4:15" s="140" customFormat="1" ht="15" customHeight="1" x14ac:dyDescent="0.2">
      <c r="D1901" s="190"/>
      <c r="J1901" s="191"/>
      <c r="K1901" s="191"/>
      <c r="L1901" s="191"/>
      <c r="M1901" s="192"/>
      <c r="N1901" s="192"/>
      <c r="O1901" s="193"/>
    </row>
    <row r="1902" spans="4:15" s="140" customFormat="1" ht="15" customHeight="1" x14ac:dyDescent="0.2">
      <c r="D1902" s="190"/>
      <c r="J1902" s="191"/>
      <c r="K1902" s="191"/>
      <c r="L1902" s="191"/>
      <c r="M1902" s="192"/>
      <c r="N1902" s="192"/>
      <c r="O1902" s="193"/>
    </row>
    <row r="1903" spans="4:15" s="140" customFormat="1" ht="15" customHeight="1" x14ac:dyDescent="0.2">
      <c r="D1903" s="190"/>
      <c r="J1903" s="191"/>
      <c r="K1903" s="191"/>
      <c r="L1903" s="191"/>
      <c r="M1903" s="192"/>
      <c r="N1903" s="192"/>
      <c r="O1903" s="193"/>
    </row>
    <row r="1904" spans="4:15" s="140" customFormat="1" ht="15" customHeight="1" x14ac:dyDescent="0.2">
      <c r="D1904" s="190"/>
      <c r="J1904" s="191"/>
      <c r="K1904" s="191"/>
      <c r="L1904" s="191"/>
      <c r="M1904" s="192"/>
      <c r="N1904" s="192"/>
      <c r="O1904" s="193"/>
    </row>
    <row r="1905" spans="4:15" s="140" customFormat="1" ht="15" customHeight="1" x14ac:dyDescent="0.2">
      <c r="D1905" s="190"/>
      <c r="J1905" s="191"/>
      <c r="K1905" s="191"/>
      <c r="L1905" s="191"/>
      <c r="M1905" s="192"/>
      <c r="N1905" s="192"/>
      <c r="O1905" s="193"/>
    </row>
    <row r="1906" spans="4:15" s="140" customFormat="1" ht="15" customHeight="1" x14ac:dyDescent="0.2">
      <c r="D1906" s="190"/>
      <c r="J1906" s="191"/>
      <c r="K1906" s="191"/>
      <c r="L1906" s="191"/>
      <c r="M1906" s="192"/>
      <c r="N1906" s="192"/>
      <c r="O1906" s="193"/>
    </row>
    <row r="1907" spans="4:15" s="140" customFormat="1" ht="15" customHeight="1" x14ac:dyDescent="0.2">
      <c r="D1907" s="190"/>
      <c r="J1907" s="191"/>
      <c r="K1907" s="191"/>
      <c r="L1907" s="191"/>
      <c r="M1907" s="192"/>
      <c r="N1907" s="192"/>
      <c r="O1907" s="193"/>
    </row>
    <row r="1908" spans="4:15" s="140" customFormat="1" ht="15" customHeight="1" x14ac:dyDescent="0.2">
      <c r="D1908" s="190"/>
      <c r="J1908" s="191"/>
      <c r="K1908" s="191"/>
      <c r="L1908" s="191"/>
      <c r="M1908" s="192"/>
      <c r="N1908" s="192"/>
      <c r="O1908" s="193"/>
    </row>
    <row r="1909" spans="4:15" s="140" customFormat="1" ht="15" customHeight="1" x14ac:dyDescent="0.2">
      <c r="D1909" s="190"/>
      <c r="J1909" s="191"/>
      <c r="K1909" s="191"/>
      <c r="L1909" s="191"/>
      <c r="M1909" s="192"/>
      <c r="N1909" s="192"/>
      <c r="O1909" s="193"/>
    </row>
    <row r="1910" spans="4:15" s="140" customFormat="1" ht="15" customHeight="1" x14ac:dyDescent="0.2">
      <c r="D1910" s="190"/>
      <c r="J1910" s="191"/>
      <c r="K1910" s="191"/>
      <c r="L1910" s="191"/>
      <c r="M1910" s="192"/>
      <c r="N1910" s="192"/>
      <c r="O1910" s="193"/>
    </row>
    <row r="1911" spans="4:15" s="140" customFormat="1" ht="15" customHeight="1" x14ac:dyDescent="0.2">
      <c r="D1911" s="190"/>
      <c r="J1911" s="191"/>
      <c r="K1911" s="191"/>
      <c r="L1911" s="191"/>
      <c r="M1911" s="192"/>
      <c r="N1911" s="192"/>
      <c r="O1911" s="193"/>
    </row>
    <row r="1912" spans="4:15" s="140" customFormat="1" ht="15" customHeight="1" x14ac:dyDescent="0.2">
      <c r="D1912" s="190"/>
      <c r="J1912" s="191"/>
      <c r="K1912" s="191"/>
      <c r="L1912" s="191"/>
      <c r="M1912" s="192"/>
      <c r="N1912" s="192"/>
      <c r="O1912" s="193"/>
    </row>
    <row r="1913" spans="4:15" s="140" customFormat="1" ht="15" customHeight="1" x14ac:dyDescent="0.2">
      <c r="D1913" s="190"/>
      <c r="J1913" s="191"/>
      <c r="K1913" s="191"/>
      <c r="L1913" s="191"/>
      <c r="M1913" s="192"/>
      <c r="N1913" s="192"/>
      <c r="O1913" s="193"/>
    </row>
    <row r="1914" spans="4:15" s="140" customFormat="1" ht="15" customHeight="1" x14ac:dyDescent="0.2">
      <c r="D1914" s="190"/>
      <c r="J1914" s="191"/>
      <c r="K1914" s="191"/>
      <c r="L1914" s="191"/>
      <c r="M1914" s="192"/>
      <c r="N1914" s="192"/>
      <c r="O1914" s="193"/>
    </row>
    <row r="1915" spans="4:15" s="140" customFormat="1" ht="15" customHeight="1" x14ac:dyDescent="0.2">
      <c r="D1915" s="190"/>
      <c r="J1915" s="191"/>
      <c r="K1915" s="191"/>
      <c r="L1915" s="191"/>
      <c r="M1915" s="192"/>
      <c r="N1915" s="192"/>
      <c r="O1915" s="193"/>
    </row>
    <row r="1916" spans="4:15" s="140" customFormat="1" ht="15" customHeight="1" x14ac:dyDescent="0.2">
      <c r="D1916" s="190"/>
      <c r="J1916" s="191"/>
      <c r="K1916" s="191"/>
      <c r="L1916" s="191"/>
      <c r="M1916" s="192"/>
      <c r="N1916" s="192"/>
      <c r="O1916" s="193"/>
    </row>
    <row r="1917" spans="4:15" s="140" customFormat="1" ht="15" customHeight="1" x14ac:dyDescent="0.2">
      <c r="D1917" s="190"/>
      <c r="J1917" s="191"/>
      <c r="K1917" s="191"/>
      <c r="L1917" s="191"/>
      <c r="M1917" s="192"/>
      <c r="N1917" s="192"/>
      <c r="O1917" s="193"/>
    </row>
    <row r="1918" spans="4:15" s="140" customFormat="1" ht="15" customHeight="1" x14ac:dyDescent="0.2">
      <c r="D1918" s="190"/>
      <c r="J1918" s="191"/>
      <c r="K1918" s="191"/>
      <c r="L1918" s="191"/>
      <c r="M1918" s="192"/>
      <c r="N1918" s="192"/>
      <c r="O1918" s="193"/>
    </row>
    <row r="1919" spans="4:15" s="140" customFormat="1" ht="15" customHeight="1" x14ac:dyDescent="0.2">
      <c r="D1919" s="190"/>
      <c r="J1919" s="191"/>
      <c r="K1919" s="191"/>
      <c r="L1919" s="191"/>
      <c r="M1919" s="192"/>
      <c r="N1919" s="192"/>
      <c r="O1919" s="193"/>
    </row>
    <row r="1920" spans="4:15" s="140" customFormat="1" ht="15" customHeight="1" x14ac:dyDescent="0.2">
      <c r="D1920" s="190"/>
      <c r="J1920" s="191"/>
      <c r="K1920" s="191"/>
      <c r="L1920" s="191"/>
      <c r="M1920" s="192"/>
      <c r="N1920" s="192"/>
      <c r="O1920" s="193"/>
    </row>
    <row r="1921" spans="4:15" s="140" customFormat="1" ht="15" customHeight="1" x14ac:dyDescent="0.2">
      <c r="D1921" s="190"/>
      <c r="J1921" s="191"/>
      <c r="K1921" s="191"/>
      <c r="L1921" s="191"/>
      <c r="M1921" s="192"/>
      <c r="N1921" s="192"/>
      <c r="O1921" s="193"/>
    </row>
    <row r="1922" spans="4:15" s="140" customFormat="1" ht="15" customHeight="1" x14ac:dyDescent="0.2">
      <c r="D1922" s="190"/>
      <c r="J1922" s="191"/>
      <c r="K1922" s="191"/>
      <c r="L1922" s="191"/>
      <c r="M1922" s="192"/>
      <c r="N1922" s="192"/>
      <c r="O1922" s="193"/>
    </row>
    <row r="1923" spans="4:15" s="140" customFormat="1" ht="15" customHeight="1" x14ac:dyDescent="0.2">
      <c r="D1923" s="190"/>
      <c r="J1923" s="191"/>
      <c r="K1923" s="191"/>
      <c r="L1923" s="191"/>
      <c r="M1923" s="192"/>
      <c r="N1923" s="192"/>
      <c r="O1923" s="193"/>
    </row>
    <row r="1924" spans="4:15" s="140" customFormat="1" ht="15" customHeight="1" x14ac:dyDescent="0.2">
      <c r="D1924" s="190"/>
      <c r="J1924" s="191"/>
      <c r="K1924" s="191"/>
      <c r="L1924" s="191"/>
      <c r="M1924" s="192"/>
      <c r="N1924" s="192"/>
      <c r="O1924" s="193"/>
    </row>
    <row r="1925" spans="4:15" s="140" customFormat="1" ht="15" customHeight="1" x14ac:dyDescent="0.2">
      <c r="D1925" s="190"/>
      <c r="J1925" s="191"/>
      <c r="K1925" s="191"/>
      <c r="L1925" s="191"/>
      <c r="M1925" s="192"/>
      <c r="N1925" s="192"/>
      <c r="O1925" s="193"/>
    </row>
    <row r="1926" spans="4:15" s="140" customFormat="1" ht="15" customHeight="1" x14ac:dyDescent="0.2">
      <c r="D1926" s="190"/>
      <c r="J1926" s="191"/>
      <c r="K1926" s="191"/>
      <c r="L1926" s="191"/>
      <c r="M1926" s="192"/>
      <c r="N1926" s="192"/>
      <c r="O1926" s="193"/>
    </row>
    <row r="1927" spans="4:15" s="140" customFormat="1" ht="15" customHeight="1" x14ac:dyDescent="0.2">
      <c r="D1927" s="190"/>
      <c r="J1927" s="191"/>
      <c r="K1927" s="191"/>
      <c r="L1927" s="191"/>
      <c r="M1927" s="192"/>
      <c r="N1927" s="192"/>
      <c r="O1927" s="193"/>
    </row>
    <row r="1928" spans="4:15" s="140" customFormat="1" ht="15" customHeight="1" x14ac:dyDescent="0.2">
      <c r="D1928" s="190"/>
      <c r="J1928" s="191"/>
      <c r="K1928" s="191"/>
      <c r="L1928" s="191"/>
      <c r="M1928" s="192"/>
      <c r="N1928" s="192"/>
      <c r="O1928" s="193"/>
    </row>
    <row r="1929" spans="4:15" s="140" customFormat="1" ht="15" customHeight="1" x14ac:dyDescent="0.2">
      <c r="D1929" s="190"/>
      <c r="J1929" s="191"/>
      <c r="K1929" s="191"/>
      <c r="L1929" s="191"/>
      <c r="M1929" s="192"/>
      <c r="N1929" s="192"/>
      <c r="O1929" s="193"/>
    </row>
    <row r="1930" spans="4:15" s="140" customFormat="1" ht="15" customHeight="1" x14ac:dyDescent="0.2">
      <c r="D1930" s="190"/>
      <c r="J1930" s="191"/>
      <c r="K1930" s="191"/>
      <c r="L1930" s="191"/>
      <c r="M1930" s="192"/>
      <c r="N1930" s="192"/>
      <c r="O1930" s="193"/>
    </row>
    <row r="1931" spans="4:15" s="140" customFormat="1" ht="15" customHeight="1" x14ac:dyDescent="0.2">
      <c r="D1931" s="190"/>
      <c r="J1931" s="191"/>
      <c r="K1931" s="191"/>
      <c r="L1931" s="191"/>
      <c r="M1931" s="192"/>
      <c r="N1931" s="192"/>
      <c r="O1931" s="193"/>
    </row>
    <row r="1932" spans="4:15" s="140" customFormat="1" ht="15" customHeight="1" x14ac:dyDescent="0.2">
      <c r="D1932" s="190"/>
      <c r="J1932" s="191"/>
      <c r="K1932" s="191"/>
      <c r="L1932" s="191"/>
      <c r="M1932" s="192"/>
      <c r="N1932" s="192"/>
      <c r="O1932" s="193"/>
    </row>
    <row r="1933" spans="4:15" s="140" customFormat="1" ht="15" customHeight="1" x14ac:dyDescent="0.2">
      <c r="D1933" s="190"/>
      <c r="J1933" s="191"/>
      <c r="K1933" s="191"/>
      <c r="L1933" s="191"/>
      <c r="M1933" s="192"/>
      <c r="N1933" s="192"/>
      <c r="O1933" s="193"/>
    </row>
    <row r="1934" spans="4:15" s="140" customFormat="1" ht="15" customHeight="1" x14ac:dyDescent="0.2">
      <c r="D1934" s="190"/>
      <c r="J1934" s="191"/>
      <c r="K1934" s="191"/>
      <c r="L1934" s="191"/>
      <c r="M1934" s="192"/>
      <c r="N1934" s="192"/>
      <c r="O1934" s="193"/>
    </row>
    <row r="1935" spans="4:15" s="140" customFormat="1" ht="15" customHeight="1" x14ac:dyDescent="0.2">
      <c r="D1935" s="190"/>
      <c r="J1935" s="191"/>
      <c r="K1935" s="191"/>
      <c r="L1935" s="191"/>
      <c r="M1935" s="192"/>
      <c r="N1935" s="192"/>
      <c r="O1935" s="193"/>
    </row>
    <row r="1936" spans="4:15" s="140" customFormat="1" ht="15" customHeight="1" x14ac:dyDescent="0.2">
      <c r="D1936" s="190"/>
      <c r="J1936" s="191"/>
      <c r="K1936" s="191"/>
      <c r="L1936" s="191"/>
      <c r="M1936" s="192"/>
      <c r="N1936" s="192"/>
      <c r="O1936" s="193"/>
    </row>
    <row r="1937" spans="4:15" s="140" customFormat="1" ht="15" customHeight="1" x14ac:dyDescent="0.2">
      <c r="D1937" s="190"/>
      <c r="J1937" s="191"/>
      <c r="K1937" s="191"/>
      <c r="L1937" s="191"/>
      <c r="M1937" s="192"/>
      <c r="N1937" s="192"/>
      <c r="O1937" s="193"/>
    </row>
    <row r="1938" spans="4:15" s="140" customFormat="1" ht="15" customHeight="1" x14ac:dyDescent="0.2">
      <c r="D1938" s="190"/>
      <c r="J1938" s="191"/>
      <c r="K1938" s="191"/>
      <c r="L1938" s="191"/>
      <c r="M1938" s="192"/>
      <c r="N1938" s="192"/>
      <c r="O1938" s="193"/>
    </row>
    <row r="1939" spans="4:15" s="140" customFormat="1" ht="15" customHeight="1" x14ac:dyDescent="0.2">
      <c r="D1939" s="190"/>
      <c r="J1939" s="191"/>
      <c r="K1939" s="191"/>
      <c r="L1939" s="191"/>
      <c r="M1939" s="192"/>
      <c r="N1939" s="192"/>
      <c r="O1939" s="193"/>
    </row>
    <row r="1940" spans="4:15" s="140" customFormat="1" ht="15" customHeight="1" x14ac:dyDescent="0.2">
      <c r="D1940" s="190"/>
      <c r="J1940" s="191"/>
      <c r="K1940" s="191"/>
      <c r="L1940" s="191"/>
      <c r="M1940" s="192"/>
      <c r="N1940" s="192"/>
      <c r="O1940" s="193"/>
    </row>
    <row r="1941" spans="4:15" s="140" customFormat="1" ht="15" customHeight="1" x14ac:dyDescent="0.2">
      <c r="D1941" s="190"/>
      <c r="J1941" s="191"/>
      <c r="K1941" s="191"/>
      <c r="L1941" s="191"/>
      <c r="M1941" s="192"/>
      <c r="N1941" s="192"/>
      <c r="O1941" s="193"/>
    </row>
    <row r="1942" spans="4:15" s="140" customFormat="1" ht="15" customHeight="1" x14ac:dyDescent="0.2">
      <c r="D1942" s="190"/>
      <c r="J1942" s="191"/>
      <c r="K1942" s="191"/>
      <c r="L1942" s="191"/>
      <c r="M1942" s="192"/>
      <c r="N1942" s="192"/>
      <c r="O1942" s="193"/>
    </row>
    <row r="1943" spans="4:15" s="140" customFormat="1" ht="15" customHeight="1" x14ac:dyDescent="0.2">
      <c r="D1943" s="190"/>
      <c r="J1943" s="191"/>
      <c r="K1943" s="191"/>
      <c r="L1943" s="191"/>
      <c r="M1943" s="192"/>
      <c r="N1943" s="192"/>
      <c r="O1943" s="193"/>
    </row>
    <row r="1944" spans="4:15" s="140" customFormat="1" ht="15" customHeight="1" x14ac:dyDescent="0.2">
      <c r="D1944" s="190"/>
      <c r="J1944" s="191"/>
      <c r="K1944" s="191"/>
      <c r="L1944" s="191"/>
      <c r="M1944" s="192"/>
      <c r="N1944" s="192"/>
      <c r="O1944" s="193"/>
    </row>
    <row r="1945" spans="4:15" s="140" customFormat="1" ht="15" customHeight="1" x14ac:dyDescent="0.2">
      <c r="D1945" s="190"/>
      <c r="J1945" s="191"/>
      <c r="K1945" s="191"/>
      <c r="L1945" s="191"/>
      <c r="M1945" s="192"/>
      <c r="N1945" s="192"/>
      <c r="O1945" s="193"/>
    </row>
    <row r="1946" spans="4:15" s="140" customFormat="1" ht="15" customHeight="1" x14ac:dyDescent="0.2">
      <c r="D1946" s="190"/>
      <c r="J1946" s="191"/>
      <c r="K1946" s="191"/>
      <c r="L1946" s="191"/>
      <c r="M1946" s="192"/>
      <c r="N1946" s="192"/>
      <c r="O1946" s="193"/>
    </row>
    <row r="1947" spans="4:15" s="140" customFormat="1" ht="15" customHeight="1" x14ac:dyDescent="0.2">
      <c r="D1947" s="190"/>
      <c r="J1947" s="191"/>
      <c r="K1947" s="191"/>
      <c r="L1947" s="191"/>
      <c r="M1947" s="192"/>
      <c r="N1947" s="192"/>
      <c r="O1947" s="193"/>
    </row>
    <row r="1948" spans="4:15" s="140" customFormat="1" ht="15" customHeight="1" x14ac:dyDescent="0.2">
      <c r="D1948" s="190"/>
      <c r="J1948" s="191"/>
      <c r="K1948" s="191"/>
      <c r="L1948" s="191"/>
      <c r="M1948" s="192"/>
      <c r="N1948" s="192"/>
      <c r="O1948" s="193"/>
    </row>
    <row r="1949" spans="4:15" s="140" customFormat="1" ht="15" customHeight="1" x14ac:dyDescent="0.2">
      <c r="D1949" s="190"/>
      <c r="J1949" s="191"/>
      <c r="K1949" s="191"/>
      <c r="L1949" s="191"/>
      <c r="M1949" s="192"/>
      <c r="N1949" s="192"/>
      <c r="O1949" s="193"/>
    </row>
    <row r="1950" spans="4:15" s="140" customFormat="1" ht="15" customHeight="1" x14ac:dyDescent="0.2">
      <c r="D1950" s="190"/>
      <c r="J1950" s="191"/>
      <c r="K1950" s="191"/>
      <c r="L1950" s="191"/>
      <c r="M1950" s="192"/>
      <c r="N1950" s="192"/>
      <c r="O1950" s="193"/>
    </row>
    <row r="1951" spans="4:15" s="140" customFormat="1" ht="15" customHeight="1" x14ac:dyDescent="0.2">
      <c r="D1951" s="190"/>
      <c r="J1951" s="191"/>
      <c r="K1951" s="191"/>
      <c r="L1951" s="191"/>
      <c r="M1951" s="192"/>
      <c r="N1951" s="192"/>
      <c r="O1951" s="193"/>
    </row>
    <row r="1952" spans="4:15" s="140" customFormat="1" ht="15" customHeight="1" x14ac:dyDescent="0.2">
      <c r="D1952" s="190"/>
      <c r="J1952" s="191"/>
      <c r="K1952" s="191"/>
      <c r="L1952" s="191"/>
      <c r="M1952" s="192"/>
      <c r="N1952" s="192"/>
      <c r="O1952" s="193"/>
    </row>
    <row r="1953" spans="4:15" s="140" customFormat="1" ht="15" customHeight="1" x14ac:dyDescent="0.2">
      <c r="D1953" s="190"/>
      <c r="J1953" s="191"/>
      <c r="K1953" s="191"/>
      <c r="L1953" s="191"/>
      <c r="M1953" s="192"/>
      <c r="N1953" s="192"/>
      <c r="O1953" s="193"/>
    </row>
    <row r="1954" spans="4:15" s="140" customFormat="1" ht="15" customHeight="1" x14ac:dyDescent="0.2">
      <c r="D1954" s="190"/>
      <c r="J1954" s="191"/>
      <c r="K1954" s="191"/>
      <c r="L1954" s="191"/>
      <c r="M1954" s="192"/>
      <c r="N1954" s="192"/>
      <c r="O1954" s="193"/>
    </row>
    <row r="1955" spans="4:15" s="140" customFormat="1" ht="15" customHeight="1" x14ac:dyDescent="0.2">
      <c r="D1955" s="190"/>
      <c r="J1955" s="191"/>
      <c r="K1955" s="191"/>
      <c r="L1955" s="191"/>
      <c r="M1955" s="192"/>
      <c r="N1955" s="192"/>
      <c r="O1955" s="193"/>
    </row>
    <row r="1956" spans="4:15" s="140" customFormat="1" ht="15" customHeight="1" x14ac:dyDescent="0.2">
      <c r="D1956" s="190"/>
      <c r="J1956" s="191"/>
      <c r="K1956" s="191"/>
      <c r="L1956" s="191"/>
      <c r="M1956" s="192"/>
      <c r="N1956" s="192"/>
      <c r="O1956" s="193"/>
    </row>
    <row r="1957" spans="4:15" s="140" customFormat="1" ht="15" customHeight="1" x14ac:dyDescent="0.2">
      <c r="D1957" s="190"/>
      <c r="J1957" s="191"/>
      <c r="K1957" s="191"/>
      <c r="L1957" s="191"/>
      <c r="M1957" s="192"/>
      <c r="N1957" s="192"/>
      <c r="O1957" s="193"/>
    </row>
    <row r="1958" spans="4:15" s="140" customFormat="1" ht="15" customHeight="1" x14ac:dyDescent="0.2">
      <c r="D1958" s="190"/>
      <c r="J1958" s="191"/>
      <c r="K1958" s="191"/>
      <c r="L1958" s="191"/>
      <c r="M1958" s="192"/>
      <c r="N1958" s="192"/>
      <c r="O1958" s="193"/>
    </row>
    <row r="1959" spans="4:15" s="140" customFormat="1" ht="15" customHeight="1" x14ac:dyDescent="0.2">
      <c r="D1959" s="190"/>
      <c r="J1959" s="191"/>
      <c r="K1959" s="191"/>
      <c r="L1959" s="191"/>
      <c r="M1959" s="192"/>
      <c r="N1959" s="192"/>
      <c r="O1959" s="193"/>
    </row>
    <row r="1960" spans="4:15" s="140" customFormat="1" ht="15" customHeight="1" x14ac:dyDescent="0.2">
      <c r="D1960" s="190"/>
      <c r="J1960" s="191"/>
      <c r="K1960" s="191"/>
      <c r="L1960" s="191"/>
      <c r="M1960" s="192"/>
      <c r="N1960" s="192"/>
      <c r="O1960" s="193"/>
    </row>
    <row r="1961" spans="4:15" s="140" customFormat="1" ht="15" customHeight="1" x14ac:dyDescent="0.2">
      <c r="D1961" s="190"/>
      <c r="J1961" s="191"/>
      <c r="K1961" s="191"/>
      <c r="L1961" s="191"/>
      <c r="M1961" s="192"/>
      <c r="N1961" s="192"/>
      <c r="O1961" s="193"/>
    </row>
    <row r="1962" spans="4:15" s="140" customFormat="1" ht="15" customHeight="1" x14ac:dyDescent="0.2">
      <c r="D1962" s="190"/>
      <c r="J1962" s="191"/>
      <c r="K1962" s="191"/>
      <c r="L1962" s="191"/>
      <c r="M1962" s="192"/>
      <c r="N1962" s="192"/>
      <c r="O1962" s="193"/>
    </row>
    <row r="1963" spans="4:15" s="140" customFormat="1" ht="15" customHeight="1" x14ac:dyDescent="0.2">
      <c r="D1963" s="190"/>
      <c r="J1963" s="191"/>
      <c r="K1963" s="191"/>
      <c r="L1963" s="191"/>
      <c r="M1963" s="192"/>
      <c r="N1963" s="192"/>
      <c r="O1963" s="193"/>
    </row>
    <row r="1964" spans="4:15" s="140" customFormat="1" ht="15" customHeight="1" x14ac:dyDescent="0.2">
      <c r="D1964" s="190"/>
      <c r="J1964" s="191"/>
      <c r="K1964" s="191"/>
      <c r="L1964" s="191"/>
      <c r="M1964" s="192"/>
      <c r="N1964" s="192"/>
      <c r="O1964" s="193"/>
    </row>
    <row r="1965" spans="4:15" s="140" customFormat="1" ht="15" customHeight="1" x14ac:dyDescent="0.2">
      <c r="D1965" s="190"/>
      <c r="J1965" s="191"/>
      <c r="K1965" s="191"/>
      <c r="L1965" s="191"/>
      <c r="M1965" s="192"/>
      <c r="N1965" s="192"/>
      <c r="O1965" s="193"/>
    </row>
    <row r="1966" spans="4:15" s="140" customFormat="1" ht="15" customHeight="1" x14ac:dyDescent="0.2">
      <c r="D1966" s="190"/>
      <c r="J1966" s="191"/>
      <c r="K1966" s="191"/>
      <c r="L1966" s="191"/>
      <c r="M1966" s="192"/>
      <c r="N1966" s="192"/>
      <c r="O1966" s="193"/>
    </row>
    <row r="1967" spans="4:15" s="140" customFormat="1" ht="15" customHeight="1" x14ac:dyDescent="0.2">
      <c r="D1967" s="190"/>
      <c r="J1967" s="191"/>
      <c r="K1967" s="191"/>
      <c r="L1967" s="191"/>
      <c r="M1967" s="192"/>
      <c r="N1967" s="192"/>
      <c r="O1967" s="193"/>
    </row>
    <row r="1968" spans="4:15" s="140" customFormat="1" ht="15" customHeight="1" x14ac:dyDescent="0.2">
      <c r="D1968" s="190"/>
      <c r="J1968" s="191"/>
      <c r="K1968" s="191"/>
      <c r="L1968" s="191"/>
      <c r="M1968" s="192"/>
      <c r="N1968" s="192"/>
      <c r="O1968" s="193"/>
    </row>
    <row r="1969" spans="4:15" s="140" customFormat="1" ht="15" customHeight="1" x14ac:dyDescent="0.2">
      <c r="D1969" s="190"/>
      <c r="J1969" s="191"/>
      <c r="K1969" s="191"/>
      <c r="L1969" s="191"/>
      <c r="M1969" s="192"/>
      <c r="N1969" s="192"/>
      <c r="O1969" s="193"/>
    </row>
    <row r="1970" spans="4:15" s="140" customFormat="1" ht="15" customHeight="1" x14ac:dyDescent="0.2">
      <c r="D1970" s="190"/>
      <c r="J1970" s="191"/>
      <c r="K1970" s="191"/>
      <c r="L1970" s="191"/>
      <c r="M1970" s="192"/>
      <c r="N1970" s="192"/>
      <c r="O1970" s="193"/>
    </row>
    <row r="1971" spans="4:15" s="140" customFormat="1" ht="15" customHeight="1" x14ac:dyDescent="0.2">
      <c r="D1971" s="190"/>
      <c r="J1971" s="191"/>
      <c r="K1971" s="191"/>
      <c r="L1971" s="191"/>
      <c r="M1971" s="192"/>
      <c r="N1971" s="192"/>
      <c r="O1971" s="193"/>
    </row>
    <row r="1972" spans="4:15" s="140" customFormat="1" ht="15" customHeight="1" x14ac:dyDescent="0.2">
      <c r="D1972" s="190"/>
      <c r="J1972" s="191"/>
      <c r="K1972" s="191"/>
      <c r="L1972" s="191"/>
      <c r="M1972" s="192"/>
      <c r="N1972" s="192"/>
      <c r="O1972" s="193"/>
    </row>
    <row r="1973" spans="4:15" s="140" customFormat="1" ht="15" customHeight="1" x14ac:dyDescent="0.2">
      <c r="D1973" s="190"/>
      <c r="J1973" s="191"/>
      <c r="K1973" s="191"/>
      <c r="L1973" s="191"/>
      <c r="M1973" s="192"/>
      <c r="N1973" s="192"/>
      <c r="O1973" s="193"/>
    </row>
    <row r="1974" spans="4:15" s="140" customFormat="1" ht="15" customHeight="1" x14ac:dyDescent="0.2">
      <c r="D1974" s="190"/>
      <c r="J1974" s="191"/>
      <c r="K1974" s="191"/>
      <c r="L1974" s="191"/>
      <c r="M1974" s="192"/>
      <c r="N1974" s="192"/>
      <c r="O1974" s="193"/>
    </row>
    <row r="1975" spans="4:15" s="140" customFormat="1" ht="15" customHeight="1" x14ac:dyDescent="0.2">
      <c r="D1975" s="190"/>
      <c r="J1975" s="191"/>
      <c r="K1975" s="191"/>
      <c r="L1975" s="191"/>
      <c r="M1975" s="192"/>
      <c r="N1975" s="192"/>
      <c r="O1975" s="193"/>
    </row>
    <row r="1976" spans="4:15" s="140" customFormat="1" ht="15" customHeight="1" x14ac:dyDescent="0.2">
      <c r="D1976" s="190"/>
      <c r="J1976" s="191"/>
      <c r="K1976" s="191"/>
      <c r="L1976" s="191"/>
      <c r="M1976" s="192"/>
      <c r="N1976" s="192"/>
      <c r="O1976" s="193"/>
    </row>
    <row r="1977" spans="4:15" s="140" customFormat="1" ht="15" customHeight="1" x14ac:dyDescent="0.2">
      <c r="D1977" s="190"/>
      <c r="J1977" s="191"/>
      <c r="K1977" s="191"/>
      <c r="L1977" s="191"/>
      <c r="M1977" s="192"/>
      <c r="N1977" s="192"/>
      <c r="O1977" s="193"/>
    </row>
    <row r="1978" spans="4:15" s="140" customFormat="1" ht="15" customHeight="1" x14ac:dyDescent="0.2">
      <c r="D1978" s="190"/>
      <c r="J1978" s="191"/>
      <c r="K1978" s="191"/>
      <c r="L1978" s="191"/>
      <c r="M1978" s="192"/>
      <c r="N1978" s="192"/>
      <c r="O1978" s="193"/>
    </row>
    <row r="1979" spans="4:15" s="140" customFormat="1" ht="15" customHeight="1" x14ac:dyDescent="0.2">
      <c r="D1979" s="190"/>
      <c r="J1979" s="191"/>
      <c r="K1979" s="191"/>
      <c r="L1979" s="191"/>
      <c r="M1979" s="192"/>
      <c r="N1979" s="192"/>
      <c r="O1979" s="193"/>
    </row>
    <row r="1980" spans="4:15" s="140" customFormat="1" ht="15" customHeight="1" x14ac:dyDescent="0.2">
      <c r="D1980" s="190"/>
      <c r="J1980" s="191"/>
      <c r="K1980" s="191"/>
      <c r="L1980" s="191"/>
      <c r="M1980" s="192"/>
      <c r="N1980" s="192"/>
      <c r="O1980" s="193"/>
    </row>
    <row r="1981" spans="4:15" s="140" customFormat="1" ht="15" customHeight="1" x14ac:dyDescent="0.2">
      <c r="D1981" s="190"/>
      <c r="J1981" s="191"/>
      <c r="K1981" s="191"/>
      <c r="L1981" s="191"/>
      <c r="M1981" s="192"/>
      <c r="N1981" s="192"/>
      <c r="O1981" s="193"/>
    </row>
    <row r="1982" spans="4:15" s="140" customFormat="1" ht="15" customHeight="1" x14ac:dyDescent="0.2">
      <c r="D1982" s="190"/>
      <c r="J1982" s="191"/>
      <c r="K1982" s="191"/>
      <c r="L1982" s="191"/>
      <c r="M1982" s="192"/>
      <c r="N1982" s="192"/>
      <c r="O1982" s="193"/>
    </row>
    <row r="1983" spans="4:15" s="140" customFormat="1" ht="15" customHeight="1" x14ac:dyDescent="0.2">
      <c r="D1983" s="190"/>
      <c r="J1983" s="191"/>
      <c r="K1983" s="191"/>
      <c r="L1983" s="191"/>
      <c r="M1983" s="192"/>
      <c r="N1983" s="192"/>
      <c r="O1983" s="193"/>
    </row>
    <row r="1984" spans="4:15" s="140" customFormat="1" ht="15" customHeight="1" x14ac:dyDescent="0.2">
      <c r="D1984" s="190"/>
      <c r="J1984" s="191"/>
      <c r="K1984" s="191"/>
      <c r="L1984" s="191"/>
      <c r="M1984" s="192"/>
      <c r="N1984" s="192"/>
      <c r="O1984" s="193"/>
    </row>
    <row r="1985" spans="4:15" s="140" customFormat="1" ht="15" customHeight="1" x14ac:dyDescent="0.2">
      <c r="D1985" s="190"/>
      <c r="J1985" s="191"/>
      <c r="K1985" s="191"/>
      <c r="L1985" s="191"/>
      <c r="M1985" s="192"/>
      <c r="N1985" s="192"/>
      <c r="O1985" s="193"/>
    </row>
    <row r="1986" spans="4:15" s="140" customFormat="1" ht="15" customHeight="1" x14ac:dyDescent="0.2">
      <c r="D1986" s="190"/>
      <c r="J1986" s="191"/>
      <c r="K1986" s="191"/>
      <c r="L1986" s="191"/>
      <c r="M1986" s="192"/>
      <c r="N1986" s="192"/>
      <c r="O1986" s="193"/>
    </row>
    <row r="1987" spans="4:15" s="140" customFormat="1" ht="15" customHeight="1" x14ac:dyDescent="0.2">
      <c r="D1987" s="190"/>
      <c r="J1987" s="191"/>
      <c r="K1987" s="191"/>
      <c r="L1987" s="191"/>
      <c r="M1987" s="192"/>
      <c r="N1987" s="192"/>
      <c r="O1987" s="193"/>
    </row>
    <row r="1988" spans="4:15" s="140" customFormat="1" ht="15" customHeight="1" x14ac:dyDescent="0.2">
      <c r="D1988" s="190"/>
      <c r="J1988" s="191"/>
      <c r="K1988" s="191"/>
      <c r="L1988" s="191"/>
      <c r="M1988" s="192"/>
      <c r="N1988" s="192"/>
      <c r="O1988" s="193"/>
    </row>
    <row r="1989" spans="4:15" s="140" customFormat="1" ht="15" customHeight="1" x14ac:dyDescent="0.2">
      <c r="D1989" s="190"/>
      <c r="J1989" s="191"/>
      <c r="K1989" s="191"/>
      <c r="L1989" s="191"/>
      <c r="M1989" s="192"/>
      <c r="N1989" s="192"/>
      <c r="O1989" s="193"/>
    </row>
    <row r="1990" spans="4:15" s="140" customFormat="1" ht="15" customHeight="1" x14ac:dyDescent="0.2">
      <c r="D1990" s="190"/>
      <c r="J1990" s="191"/>
      <c r="K1990" s="191"/>
      <c r="L1990" s="191"/>
      <c r="M1990" s="192"/>
      <c r="N1990" s="192"/>
      <c r="O1990" s="193"/>
    </row>
    <row r="1991" spans="4:15" s="140" customFormat="1" ht="15" customHeight="1" x14ac:dyDescent="0.2">
      <c r="D1991" s="190"/>
      <c r="J1991" s="191"/>
      <c r="K1991" s="191"/>
      <c r="L1991" s="191"/>
      <c r="M1991" s="192"/>
      <c r="N1991" s="192"/>
      <c r="O1991" s="193"/>
    </row>
    <row r="1992" spans="4:15" s="140" customFormat="1" ht="15" customHeight="1" x14ac:dyDescent="0.2">
      <c r="D1992" s="190"/>
      <c r="J1992" s="191"/>
      <c r="K1992" s="191"/>
      <c r="L1992" s="191"/>
      <c r="M1992" s="192"/>
      <c r="N1992" s="192"/>
      <c r="O1992" s="193"/>
    </row>
    <row r="1993" spans="4:15" s="140" customFormat="1" ht="15" customHeight="1" x14ac:dyDescent="0.2">
      <c r="D1993" s="190"/>
      <c r="J1993" s="191"/>
      <c r="K1993" s="191"/>
      <c r="L1993" s="191"/>
      <c r="M1993" s="192"/>
      <c r="N1993" s="192"/>
      <c r="O1993" s="193"/>
    </row>
    <row r="1994" spans="4:15" s="140" customFormat="1" ht="15" customHeight="1" x14ac:dyDescent="0.2">
      <c r="D1994" s="190"/>
      <c r="J1994" s="191"/>
      <c r="K1994" s="191"/>
      <c r="L1994" s="191"/>
      <c r="M1994" s="192"/>
      <c r="N1994" s="192"/>
      <c r="O1994" s="193"/>
    </row>
    <row r="1995" spans="4:15" s="140" customFormat="1" ht="15" customHeight="1" x14ac:dyDescent="0.2">
      <c r="D1995" s="190"/>
      <c r="J1995" s="191"/>
      <c r="K1995" s="191"/>
      <c r="L1995" s="191"/>
      <c r="M1995" s="192"/>
      <c r="N1995" s="192"/>
      <c r="O1995" s="193"/>
    </row>
    <row r="1996" spans="4:15" s="140" customFormat="1" ht="15" customHeight="1" x14ac:dyDescent="0.2">
      <c r="D1996" s="190"/>
      <c r="J1996" s="191"/>
      <c r="K1996" s="191"/>
      <c r="L1996" s="191"/>
      <c r="M1996" s="192"/>
      <c r="N1996" s="192"/>
      <c r="O1996" s="193"/>
    </row>
    <row r="1997" spans="4:15" s="140" customFormat="1" ht="15" customHeight="1" x14ac:dyDescent="0.2">
      <c r="D1997" s="190"/>
      <c r="J1997" s="191"/>
      <c r="K1997" s="191"/>
      <c r="L1997" s="191"/>
      <c r="M1997" s="192"/>
      <c r="N1997" s="192"/>
      <c r="O1997" s="193"/>
    </row>
    <row r="1998" spans="4:15" s="140" customFormat="1" ht="15" customHeight="1" x14ac:dyDescent="0.2">
      <c r="D1998" s="190"/>
      <c r="J1998" s="191"/>
      <c r="K1998" s="191"/>
      <c r="L1998" s="191"/>
      <c r="M1998" s="192"/>
      <c r="N1998" s="192"/>
      <c r="O1998" s="193"/>
    </row>
    <row r="1999" spans="4:15" s="140" customFormat="1" ht="15" customHeight="1" x14ac:dyDescent="0.2">
      <c r="D1999" s="190"/>
      <c r="J1999" s="191"/>
      <c r="K1999" s="191"/>
      <c r="L1999" s="191"/>
      <c r="M1999" s="192"/>
      <c r="N1999" s="192"/>
      <c r="O1999" s="193"/>
    </row>
    <row r="2000" spans="4:15" s="140" customFormat="1" ht="15" customHeight="1" x14ac:dyDescent="0.2">
      <c r="D2000" s="190"/>
      <c r="J2000" s="191"/>
      <c r="K2000" s="191"/>
      <c r="L2000" s="191"/>
      <c r="M2000" s="192"/>
      <c r="N2000" s="192"/>
      <c r="O2000" s="193"/>
    </row>
    <row r="2001" spans="4:15" s="140" customFormat="1" ht="15" customHeight="1" x14ac:dyDescent="0.2">
      <c r="D2001" s="190"/>
      <c r="J2001" s="191"/>
      <c r="K2001" s="191"/>
      <c r="L2001" s="191"/>
      <c r="M2001" s="192"/>
      <c r="N2001" s="192"/>
      <c r="O2001" s="193"/>
    </row>
    <row r="2002" spans="4:15" s="140" customFormat="1" ht="15" customHeight="1" x14ac:dyDescent="0.2">
      <c r="D2002" s="190"/>
      <c r="J2002" s="191"/>
      <c r="K2002" s="191"/>
      <c r="L2002" s="191"/>
      <c r="M2002" s="192"/>
      <c r="N2002" s="192"/>
      <c r="O2002" s="193"/>
    </row>
    <row r="2003" spans="4:15" s="140" customFormat="1" ht="15" customHeight="1" x14ac:dyDescent="0.2">
      <c r="D2003" s="190"/>
      <c r="J2003" s="191"/>
      <c r="K2003" s="191"/>
      <c r="L2003" s="191"/>
      <c r="M2003" s="192"/>
      <c r="N2003" s="192"/>
      <c r="O2003" s="193"/>
    </row>
    <row r="2004" spans="4:15" s="140" customFormat="1" ht="15" customHeight="1" x14ac:dyDescent="0.2">
      <c r="D2004" s="190"/>
      <c r="J2004" s="191"/>
      <c r="K2004" s="191"/>
      <c r="L2004" s="191"/>
      <c r="M2004" s="192"/>
      <c r="N2004" s="192"/>
      <c r="O2004" s="193"/>
    </row>
    <row r="2005" spans="4:15" s="140" customFormat="1" ht="15" customHeight="1" x14ac:dyDescent="0.2">
      <c r="D2005" s="190"/>
      <c r="J2005" s="191"/>
      <c r="K2005" s="191"/>
      <c r="L2005" s="191"/>
      <c r="M2005" s="192"/>
      <c r="N2005" s="192"/>
      <c r="O2005" s="193"/>
    </row>
    <row r="2006" spans="4:15" s="140" customFormat="1" ht="15" customHeight="1" x14ac:dyDescent="0.2">
      <c r="D2006" s="190"/>
      <c r="J2006" s="191"/>
      <c r="K2006" s="191"/>
      <c r="L2006" s="191"/>
      <c r="M2006" s="192"/>
      <c r="N2006" s="192"/>
      <c r="O2006" s="193"/>
    </row>
    <row r="2007" spans="4:15" s="140" customFormat="1" ht="15" customHeight="1" x14ac:dyDescent="0.2">
      <c r="D2007" s="190"/>
      <c r="J2007" s="191"/>
      <c r="K2007" s="191"/>
      <c r="L2007" s="191"/>
      <c r="M2007" s="192"/>
      <c r="N2007" s="192"/>
      <c r="O2007" s="193"/>
    </row>
    <row r="2008" spans="4:15" s="140" customFormat="1" ht="15" customHeight="1" x14ac:dyDescent="0.2">
      <c r="D2008" s="190"/>
      <c r="J2008" s="191"/>
      <c r="K2008" s="191"/>
      <c r="L2008" s="191"/>
      <c r="M2008" s="192"/>
      <c r="N2008" s="192"/>
      <c r="O2008" s="193"/>
    </row>
    <row r="2009" spans="4:15" s="140" customFormat="1" ht="15" customHeight="1" x14ac:dyDescent="0.2">
      <c r="D2009" s="190"/>
      <c r="J2009" s="191"/>
      <c r="K2009" s="191"/>
      <c r="L2009" s="191"/>
      <c r="M2009" s="192"/>
      <c r="N2009" s="192"/>
      <c r="O2009" s="193"/>
    </row>
    <row r="2010" spans="4:15" s="140" customFormat="1" ht="15" customHeight="1" x14ac:dyDescent="0.2">
      <c r="D2010" s="190"/>
      <c r="J2010" s="191"/>
      <c r="K2010" s="191"/>
      <c r="L2010" s="191"/>
      <c r="M2010" s="192"/>
      <c r="N2010" s="192"/>
      <c r="O2010" s="193"/>
    </row>
    <row r="2011" spans="4:15" s="140" customFormat="1" ht="15" customHeight="1" x14ac:dyDescent="0.2">
      <c r="D2011" s="190"/>
      <c r="J2011" s="191"/>
      <c r="K2011" s="191"/>
      <c r="L2011" s="191"/>
      <c r="M2011" s="192"/>
      <c r="N2011" s="192"/>
      <c r="O2011" s="193"/>
    </row>
    <row r="2012" spans="4:15" s="140" customFormat="1" ht="15" customHeight="1" x14ac:dyDescent="0.2">
      <c r="D2012" s="190"/>
      <c r="J2012" s="191"/>
      <c r="K2012" s="191"/>
      <c r="L2012" s="191"/>
      <c r="M2012" s="192"/>
      <c r="N2012" s="192"/>
      <c r="O2012" s="193"/>
    </row>
    <row r="2013" spans="4:15" s="140" customFormat="1" ht="15" customHeight="1" x14ac:dyDescent="0.2">
      <c r="D2013" s="190"/>
      <c r="J2013" s="191"/>
      <c r="K2013" s="191"/>
      <c r="L2013" s="191"/>
      <c r="M2013" s="192"/>
      <c r="N2013" s="192"/>
      <c r="O2013" s="193"/>
    </row>
    <row r="2014" spans="4:15" s="140" customFormat="1" ht="15" customHeight="1" x14ac:dyDescent="0.2">
      <c r="D2014" s="190"/>
      <c r="J2014" s="191"/>
      <c r="K2014" s="191"/>
      <c r="L2014" s="191"/>
      <c r="M2014" s="192"/>
      <c r="N2014" s="192"/>
      <c r="O2014" s="193"/>
    </row>
    <row r="2015" spans="4:15" s="140" customFormat="1" ht="15" customHeight="1" x14ac:dyDescent="0.2">
      <c r="D2015" s="190"/>
      <c r="J2015" s="191"/>
      <c r="K2015" s="191"/>
      <c r="L2015" s="191"/>
      <c r="M2015" s="192"/>
      <c r="N2015" s="192"/>
      <c r="O2015" s="193"/>
    </row>
    <row r="2016" spans="4:15" s="140" customFormat="1" ht="15" customHeight="1" x14ac:dyDescent="0.2">
      <c r="D2016" s="190"/>
      <c r="J2016" s="191"/>
      <c r="K2016" s="191"/>
      <c r="L2016" s="191"/>
      <c r="M2016" s="192"/>
      <c r="N2016" s="192"/>
      <c r="O2016" s="193"/>
    </row>
    <row r="2017" spans="4:15" s="140" customFormat="1" ht="15" customHeight="1" x14ac:dyDescent="0.2">
      <c r="D2017" s="190"/>
      <c r="J2017" s="191"/>
      <c r="K2017" s="191"/>
      <c r="L2017" s="191"/>
      <c r="M2017" s="192"/>
      <c r="N2017" s="192"/>
      <c r="O2017" s="193"/>
    </row>
    <row r="2018" spans="4:15" s="140" customFormat="1" ht="15" customHeight="1" x14ac:dyDescent="0.2">
      <c r="D2018" s="190"/>
      <c r="J2018" s="191"/>
      <c r="K2018" s="191"/>
      <c r="L2018" s="191"/>
      <c r="M2018" s="192"/>
      <c r="N2018" s="192"/>
      <c r="O2018" s="193"/>
    </row>
    <row r="2019" spans="4:15" s="140" customFormat="1" ht="15" customHeight="1" x14ac:dyDescent="0.2">
      <c r="D2019" s="190"/>
      <c r="J2019" s="191"/>
      <c r="K2019" s="191"/>
      <c r="L2019" s="191"/>
      <c r="M2019" s="192"/>
      <c r="N2019" s="192"/>
      <c r="O2019" s="193"/>
    </row>
    <row r="2020" spans="4:15" s="140" customFormat="1" ht="15" customHeight="1" x14ac:dyDescent="0.2">
      <c r="D2020" s="190"/>
      <c r="J2020" s="191"/>
      <c r="K2020" s="191"/>
      <c r="L2020" s="191"/>
      <c r="M2020" s="192"/>
      <c r="N2020" s="192"/>
      <c r="O2020" s="193"/>
    </row>
    <row r="2021" spans="4:15" s="140" customFormat="1" ht="15" customHeight="1" x14ac:dyDescent="0.2">
      <c r="D2021" s="190"/>
      <c r="J2021" s="191"/>
      <c r="K2021" s="191"/>
      <c r="L2021" s="191"/>
      <c r="M2021" s="192"/>
      <c r="N2021" s="192"/>
      <c r="O2021" s="193"/>
    </row>
    <row r="2022" spans="4:15" s="140" customFormat="1" ht="15" customHeight="1" x14ac:dyDescent="0.2">
      <c r="D2022" s="190"/>
      <c r="J2022" s="191"/>
      <c r="K2022" s="191"/>
      <c r="L2022" s="191"/>
      <c r="M2022" s="192"/>
      <c r="N2022" s="192"/>
      <c r="O2022" s="193"/>
    </row>
    <row r="2023" spans="4:15" s="140" customFormat="1" ht="15" customHeight="1" x14ac:dyDescent="0.2">
      <c r="D2023" s="190"/>
      <c r="J2023" s="191"/>
      <c r="K2023" s="191"/>
      <c r="L2023" s="191"/>
      <c r="M2023" s="192"/>
      <c r="N2023" s="192"/>
      <c r="O2023" s="193"/>
    </row>
    <row r="2024" spans="4:15" s="140" customFormat="1" ht="15" customHeight="1" x14ac:dyDescent="0.2">
      <c r="D2024" s="190"/>
      <c r="J2024" s="191"/>
      <c r="K2024" s="191"/>
      <c r="L2024" s="191"/>
      <c r="M2024" s="192"/>
      <c r="N2024" s="192"/>
      <c r="O2024" s="193"/>
    </row>
    <row r="2025" spans="4:15" s="140" customFormat="1" ht="15" customHeight="1" x14ac:dyDescent="0.2">
      <c r="D2025" s="190"/>
      <c r="J2025" s="191"/>
      <c r="K2025" s="191"/>
      <c r="L2025" s="191"/>
      <c r="M2025" s="192"/>
      <c r="N2025" s="192"/>
      <c r="O2025" s="193"/>
    </row>
    <row r="2026" spans="4:15" s="140" customFormat="1" ht="15" customHeight="1" x14ac:dyDescent="0.2">
      <c r="D2026" s="190"/>
      <c r="J2026" s="191"/>
      <c r="K2026" s="191"/>
      <c r="L2026" s="191"/>
      <c r="M2026" s="192"/>
      <c r="N2026" s="192"/>
      <c r="O2026" s="193"/>
    </row>
    <row r="2027" spans="4:15" s="140" customFormat="1" ht="15" customHeight="1" x14ac:dyDescent="0.2">
      <c r="D2027" s="190"/>
      <c r="J2027" s="191"/>
      <c r="K2027" s="191"/>
      <c r="L2027" s="191"/>
      <c r="M2027" s="192"/>
      <c r="N2027" s="192"/>
      <c r="O2027" s="193"/>
    </row>
    <row r="2028" spans="4:15" s="140" customFormat="1" ht="15" customHeight="1" x14ac:dyDescent="0.2">
      <c r="D2028" s="190"/>
      <c r="J2028" s="191"/>
      <c r="K2028" s="191"/>
      <c r="L2028" s="191"/>
      <c r="M2028" s="192"/>
      <c r="N2028" s="192"/>
      <c r="O2028" s="193"/>
    </row>
    <row r="2029" spans="4:15" s="140" customFormat="1" ht="15" customHeight="1" x14ac:dyDescent="0.2">
      <c r="D2029" s="190"/>
      <c r="J2029" s="191"/>
      <c r="K2029" s="191"/>
      <c r="L2029" s="191"/>
      <c r="M2029" s="192"/>
      <c r="N2029" s="192"/>
      <c r="O2029" s="193"/>
    </row>
    <row r="2030" spans="4:15" s="140" customFormat="1" ht="15" customHeight="1" x14ac:dyDescent="0.2">
      <c r="D2030" s="190"/>
      <c r="J2030" s="191"/>
      <c r="K2030" s="191"/>
      <c r="L2030" s="191"/>
      <c r="M2030" s="192"/>
      <c r="N2030" s="192"/>
      <c r="O2030" s="193"/>
    </row>
    <row r="2031" spans="4:15" s="140" customFormat="1" ht="15" customHeight="1" x14ac:dyDescent="0.2">
      <c r="D2031" s="190"/>
      <c r="J2031" s="191"/>
      <c r="K2031" s="191"/>
      <c r="L2031" s="191"/>
      <c r="M2031" s="192"/>
      <c r="N2031" s="192"/>
      <c r="O2031" s="193"/>
    </row>
    <row r="2032" spans="4:15" s="140" customFormat="1" ht="15" customHeight="1" x14ac:dyDescent="0.2">
      <c r="D2032" s="190"/>
      <c r="J2032" s="191"/>
      <c r="K2032" s="191"/>
      <c r="L2032" s="191"/>
      <c r="M2032" s="192"/>
      <c r="N2032" s="192"/>
      <c r="O2032" s="193"/>
    </row>
    <row r="2033" spans="4:15" s="140" customFormat="1" ht="15" customHeight="1" x14ac:dyDescent="0.2">
      <c r="D2033" s="190"/>
      <c r="J2033" s="191"/>
      <c r="K2033" s="191"/>
      <c r="L2033" s="191"/>
      <c r="M2033" s="192"/>
      <c r="N2033" s="192"/>
      <c r="O2033" s="193"/>
    </row>
    <row r="2034" spans="4:15" s="140" customFormat="1" ht="15" customHeight="1" x14ac:dyDescent="0.2">
      <c r="D2034" s="190"/>
      <c r="J2034" s="191"/>
      <c r="K2034" s="191"/>
      <c r="L2034" s="191"/>
      <c r="M2034" s="192"/>
      <c r="N2034" s="192"/>
      <c r="O2034" s="193"/>
    </row>
    <row r="2035" spans="4:15" s="140" customFormat="1" ht="15" customHeight="1" x14ac:dyDescent="0.2">
      <c r="D2035" s="190"/>
      <c r="J2035" s="191"/>
      <c r="K2035" s="191"/>
      <c r="L2035" s="191"/>
      <c r="M2035" s="192"/>
      <c r="N2035" s="192"/>
      <c r="O2035" s="193"/>
    </row>
    <row r="2036" spans="4:15" s="140" customFormat="1" ht="15" customHeight="1" x14ac:dyDescent="0.2">
      <c r="D2036" s="190"/>
      <c r="J2036" s="191"/>
      <c r="K2036" s="191"/>
      <c r="L2036" s="191"/>
      <c r="M2036" s="192"/>
      <c r="N2036" s="192"/>
      <c r="O2036" s="193"/>
    </row>
    <row r="2037" spans="4:15" s="140" customFormat="1" ht="15" customHeight="1" x14ac:dyDescent="0.2">
      <c r="D2037" s="190"/>
      <c r="J2037" s="191"/>
      <c r="K2037" s="191"/>
      <c r="L2037" s="191"/>
      <c r="M2037" s="192"/>
      <c r="N2037" s="192"/>
      <c r="O2037" s="193"/>
    </row>
    <row r="2038" spans="4:15" s="140" customFormat="1" ht="15" customHeight="1" x14ac:dyDescent="0.2">
      <c r="D2038" s="190"/>
      <c r="J2038" s="191"/>
      <c r="K2038" s="191"/>
      <c r="L2038" s="191"/>
      <c r="M2038" s="192"/>
      <c r="N2038" s="192"/>
      <c r="O2038" s="193"/>
    </row>
    <row r="2039" spans="4:15" s="140" customFormat="1" ht="15" customHeight="1" x14ac:dyDescent="0.2">
      <c r="D2039" s="190"/>
      <c r="J2039" s="191"/>
      <c r="K2039" s="191"/>
      <c r="L2039" s="191"/>
      <c r="M2039" s="192"/>
      <c r="N2039" s="192"/>
      <c r="O2039" s="193"/>
    </row>
    <row r="2040" spans="4:15" s="140" customFormat="1" ht="15" customHeight="1" x14ac:dyDescent="0.2">
      <c r="D2040" s="190"/>
      <c r="J2040" s="191"/>
      <c r="K2040" s="191"/>
      <c r="L2040" s="191"/>
      <c r="M2040" s="192"/>
      <c r="N2040" s="192"/>
      <c r="O2040" s="193"/>
    </row>
    <row r="2041" spans="4:15" s="140" customFormat="1" ht="15" customHeight="1" x14ac:dyDescent="0.2">
      <c r="D2041" s="190"/>
      <c r="J2041" s="191"/>
      <c r="K2041" s="191"/>
      <c r="L2041" s="191"/>
      <c r="M2041" s="192"/>
      <c r="N2041" s="192"/>
      <c r="O2041" s="193"/>
    </row>
    <row r="2042" spans="4:15" s="140" customFormat="1" ht="15" customHeight="1" x14ac:dyDescent="0.2">
      <c r="D2042" s="190"/>
      <c r="J2042" s="191"/>
      <c r="K2042" s="191"/>
      <c r="L2042" s="191"/>
      <c r="M2042" s="192"/>
      <c r="N2042" s="192"/>
      <c r="O2042" s="193"/>
    </row>
    <row r="2043" spans="4:15" s="140" customFormat="1" ht="15" customHeight="1" x14ac:dyDescent="0.2">
      <c r="D2043" s="190"/>
      <c r="J2043" s="191"/>
      <c r="K2043" s="191"/>
      <c r="L2043" s="191"/>
      <c r="M2043" s="192"/>
      <c r="N2043" s="192"/>
      <c r="O2043" s="193"/>
    </row>
    <row r="2044" spans="4:15" s="140" customFormat="1" ht="15" customHeight="1" x14ac:dyDescent="0.2">
      <c r="D2044" s="190"/>
      <c r="J2044" s="191"/>
      <c r="K2044" s="191"/>
      <c r="L2044" s="191"/>
      <c r="M2044" s="192"/>
      <c r="N2044" s="192"/>
      <c r="O2044" s="193"/>
    </row>
    <row r="2045" spans="4:15" s="140" customFormat="1" ht="15" customHeight="1" x14ac:dyDescent="0.2">
      <c r="D2045" s="190"/>
      <c r="J2045" s="191"/>
      <c r="K2045" s="191"/>
      <c r="L2045" s="191"/>
      <c r="M2045" s="192"/>
      <c r="N2045" s="192"/>
      <c r="O2045" s="193"/>
    </row>
    <row r="2046" spans="4:15" s="140" customFormat="1" ht="15" customHeight="1" x14ac:dyDescent="0.2">
      <c r="D2046" s="190"/>
      <c r="J2046" s="191"/>
      <c r="K2046" s="191"/>
      <c r="L2046" s="191"/>
      <c r="M2046" s="192"/>
      <c r="N2046" s="192"/>
      <c r="O2046" s="193"/>
    </row>
    <row r="2047" spans="4:15" s="140" customFormat="1" ht="15" customHeight="1" x14ac:dyDescent="0.2">
      <c r="D2047" s="190"/>
      <c r="J2047" s="191"/>
      <c r="K2047" s="191"/>
      <c r="L2047" s="191"/>
      <c r="M2047" s="192"/>
      <c r="N2047" s="192"/>
      <c r="O2047" s="193"/>
    </row>
    <row r="2048" spans="4:15" s="140" customFormat="1" ht="15" customHeight="1" x14ac:dyDescent="0.2">
      <c r="D2048" s="190"/>
      <c r="J2048" s="191"/>
      <c r="K2048" s="191"/>
      <c r="L2048" s="191"/>
      <c r="M2048" s="192"/>
      <c r="N2048" s="192"/>
      <c r="O2048" s="193"/>
    </row>
    <row r="2049" spans="4:15" s="140" customFormat="1" ht="15" customHeight="1" x14ac:dyDescent="0.2">
      <c r="D2049" s="190"/>
      <c r="J2049" s="191"/>
      <c r="K2049" s="191"/>
      <c r="L2049" s="191"/>
      <c r="M2049" s="192"/>
      <c r="N2049" s="192"/>
      <c r="O2049" s="193"/>
    </row>
    <row r="2050" spans="4:15" s="140" customFormat="1" ht="15" customHeight="1" x14ac:dyDescent="0.2">
      <c r="D2050" s="190"/>
      <c r="J2050" s="191"/>
      <c r="K2050" s="191"/>
      <c r="L2050" s="191"/>
      <c r="M2050" s="192"/>
      <c r="N2050" s="192"/>
      <c r="O2050" s="193"/>
    </row>
    <row r="2051" spans="4:15" s="140" customFormat="1" ht="15" customHeight="1" x14ac:dyDescent="0.2">
      <c r="D2051" s="190"/>
      <c r="J2051" s="191"/>
      <c r="K2051" s="191"/>
      <c r="L2051" s="191"/>
      <c r="M2051" s="192"/>
      <c r="N2051" s="192"/>
      <c r="O2051" s="193"/>
    </row>
    <row r="2052" spans="4:15" s="140" customFormat="1" ht="15" customHeight="1" x14ac:dyDescent="0.2">
      <c r="D2052" s="190"/>
      <c r="J2052" s="191"/>
      <c r="K2052" s="191"/>
      <c r="L2052" s="191"/>
      <c r="M2052" s="192"/>
      <c r="N2052" s="192"/>
      <c r="O2052" s="193"/>
    </row>
    <row r="2053" spans="4:15" s="140" customFormat="1" ht="15" customHeight="1" x14ac:dyDescent="0.2">
      <c r="D2053" s="190"/>
      <c r="J2053" s="191"/>
      <c r="K2053" s="191"/>
      <c r="L2053" s="191"/>
      <c r="M2053" s="192"/>
      <c r="N2053" s="192"/>
      <c r="O2053" s="193"/>
    </row>
    <row r="2054" spans="4:15" s="140" customFormat="1" ht="15" customHeight="1" x14ac:dyDescent="0.2">
      <c r="D2054" s="190"/>
      <c r="J2054" s="191"/>
      <c r="K2054" s="191"/>
      <c r="L2054" s="191"/>
      <c r="M2054" s="192"/>
      <c r="N2054" s="192"/>
      <c r="O2054" s="193"/>
    </row>
    <row r="2055" spans="4:15" s="140" customFormat="1" ht="15" customHeight="1" x14ac:dyDescent="0.2">
      <c r="D2055" s="190"/>
      <c r="J2055" s="191"/>
      <c r="K2055" s="191"/>
      <c r="L2055" s="191"/>
      <c r="M2055" s="192"/>
      <c r="N2055" s="192"/>
      <c r="O2055" s="193"/>
    </row>
    <row r="2056" spans="4:15" s="140" customFormat="1" ht="15" customHeight="1" x14ac:dyDescent="0.2">
      <c r="D2056" s="190"/>
      <c r="J2056" s="191"/>
      <c r="K2056" s="191"/>
      <c r="L2056" s="191"/>
      <c r="M2056" s="192"/>
      <c r="N2056" s="192"/>
      <c r="O2056" s="193"/>
    </row>
    <row r="2057" spans="4:15" s="140" customFormat="1" ht="15" customHeight="1" x14ac:dyDescent="0.2">
      <c r="D2057" s="190"/>
      <c r="J2057" s="191"/>
      <c r="K2057" s="191"/>
      <c r="L2057" s="191"/>
      <c r="M2057" s="192"/>
      <c r="N2057" s="192"/>
      <c r="O2057" s="193"/>
    </row>
    <row r="2058" spans="4:15" s="140" customFormat="1" ht="15" customHeight="1" x14ac:dyDescent="0.2">
      <c r="D2058" s="190"/>
      <c r="J2058" s="191"/>
      <c r="K2058" s="191"/>
      <c r="L2058" s="191"/>
      <c r="M2058" s="192"/>
      <c r="N2058" s="192"/>
      <c r="O2058" s="193"/>
    </row>
    <row r="2059" spans="4:15" s="140" customFormat="1" ht="15" customHeight="1" x14ac:dyDescent="0.2">
      <c r="D2059" s="190"/>
      <c r="J2059" s="191"/>
      <c r="K2059" s="191"/>
      <c r="L2059" s="191"/>
      <c r="M2059" s="192"/>
      <c r="N2059" s="192"/>
      <c r="O2059" s="193"/>
    </row>
    <row r="2060" spans="4:15" s="140" customFormat="1" ht="15" customHeight="1" x14ac:dyDescent="0.2">
      <c r="D2060" s="190"/>
      <c r="J2060" s="191"/>
      <c r="K2060" s="191"/>
      <c r="L2060" s="191"/>
      <c r="M2060" s="192"/>
      <c r="N2060" s="192"/>
      <c r="O2060" s="193"/>
    </row>
    <row r="2061" spans="4:15" s="140" customFormat="1" ht="15" customHeight="1" x14ac:dyDescent="0.2">
      <c r="D2061" s="190"/>
      <c r="J2061" s="191"/>
      <c r="K2061" s="191"/>
      <c r="L2061" s="191"/>
      <c r="M2061" s="192"/>
      <c r="N2061" s="192"/>
      <c r="O2061" s="193"/>
    </row>
    <row r="2062" spans="4:15" s="140" customFormat="1" ht="15" customHeight="1" x14ac:dyDescent="0.2">
      <c r="D2062" s="190"/>
      <c r="J2062" s="191"/>
      <c r="K2062" s="191"/>
      <c r="L2062" s="191"/>
      <c r="M2062" s="192"/>
      <c r="N2062" s="192"/>
      <c r="O2062" s="193"/>
    </row>
    <row r="2063" spans="4:15" s="140" customFormat="1" ht="15" customHeight="1" x14ac:dyDescent="0.2">
      <c r="D2063" s="190"/>
      <c r="J2063" s="191"/>
      <c r="K2063" s="191"/>
      <c r="L2063" s="191"/>
      <c r="M2063" s="192"/>
      <c r="N2063" s="192"/>
      <c r="O2063" s="193"/>
    </row>
    <row r="2064" spans="4:15" s="140" customFormat="1" ht="15" customHeight="1" x14ac:dyDescent="0.2">
      <c r="D2064" s="190"/>
      <c r="J2064" s="191"/>
      <c r="K2064" s="191"/>
      <c r="L2064" s="191"/>
      <c r="M2064" s="192"/>
      <c r="N2064" s="192"/>
      <c r="O2064" s="193"/>
    </row>
    <row r="2065" spans="4:15" s="140" customFormat="1" ht="15" customHeight="1" x14ac:dyDescent="0.2">
      <c r="D2065" s="190"/>
      <c r="J2065" s="191"/>
      <c r="K2065" s="191"/>
      <c r="L2065" s="191"/>
      <c r="M2065" s="192"/>
      <c r="N2065" s="192"/>
      <c r="O2065" s="193"/>
    </row>
    <row r="2066" spans="4:15" s="140" customFormat="1" ht="15" customHeight="1" x14ac:dyDescent="0.2">
      <c r="D2066" s="190"/>
      <c r="J2066" s="191"/>
      <c r="K2066" s="191"/>
      <c r="L2066" s="191"/>
      <c r="M2066" s="192"/>
      <c r="N2066" s="192"/>
      <c r="O2066" s="193"/>
    </row>
    <row r="2067" spans="4:15" s="140" customFormat="1" ht="15" customHeight="1" x14ac:dyDescent="0.2">
      <c r="D2067" s="190"/>
      <c r="J2067" s="191"/>
      <c r="K2067" s="191"/>
      <c r="L2067" s="191"/>
      <c r="M2067" s="192"/>
      <c r="N2067" s="192"/>
      <c r="O2067" s="193"/>
    </row>
    <row r="2068" spans="4:15" s="140" customFormat="1" ht="15" customHeight="1" x14ac:dyDescent="0.2">
      <c r="D2068" s="190"/>
      <c r="J2068" s="191"/>
      <c r="K2068" s="191"/>
      <c r="L2068" s="191"/>
      <c r="M2068" s="192"/>
      <c r="N2068" s="192"/>
      <c r="O2068" s="193"/>
    </row>
    <row r="2069" spans="4:15" s="140" customFormat="1" ht="15" customHeight="1" x14ac:dyDescent="0.2">
      <c r="D2069" s="190"/>
      <c r="J2069" s="191"/>
      <c r="K2069" s="191"/>
      <c r="L2069" s="191"/>
      <c r="M2069" s="192"/>
      <c r="N2069" s="192"/>
      <c r="O2069" s="193"/>
    </row>
    <row r="2070" spans="4:15" s="140" customFormat="1" ht="15" customHeight="1" x14ac:dyDescent="0.2">
      <c r="D2070" s="190"/>
      <c r="J2070" s="191"/>
      <c r="K2070" s="191"/>
      <c r="L2070" s="191"/>
      <c r="M2070" s="192"/>
      <c r="N2070" s="192"/>
      <c r="O2070" s="193"/>
    </row>
    <row r="2071" spans="4:15" s="140" customFormat="1" ht="15" customHeight="1" x14ac:dyDescent="0.2">
      <c r="D2071" s="190"/>
      <c r="J2071" s="191"/>
      <c r="K2071" s="191"/>
      <c r="L2071" s="191"/>
      <c r="M2071" s="192"/>
      <c r="N2071" s="192"/>
      <c r="O2071" s="193"/>
    </row>
    <row r="2072" spans="4:15" s="140" customFormat="1" ht="15" customHeight="1" x14ac:dyDescent="0.2">
      <c r="D2072" s="190"/>
      <c r="J2072" s="191"/>
      <c r="K2072" s="191"/>
      <c r="L2072" s="191"/>
      <c r="M2072" s="192"/>
      <c r="N2072" s="192"/>
      <c r="O2072" s="193"/>
    </row>
    <row r="2073" spans="4:15" s="140" customFormat="1" ht="15" customHeight="1" x14ac:dyDescent="0.2">
      <c r="D2073" s="190"/>
      <c r="J2073" s="191"/>
      <c r="K2073" s="191"/>
      <c r="L2073" s="191"/>
      <c r="M2073" s="192"/>
      <c r="N2073" s="192"/>
      <c r="O2073" s="193"/>
    </row>
    <row r="2074" spans="4:15" s="140" customFormat="1" ht="15" customHeight="1" x14ac:dyDescent="0.2">
      <c r="D2074" s="190"/>
      <c r="J2074" s="191"/>
      <c r="K2074" s="191"/>
      <c r="L2074" s="191"/>
      <c r="M2074" s="192"/>
      <c r="N2074" s="192"/>
      <c r="O2074" s="193"/>
    </row>
    <row r="2075" spans="4:15" s="140" customFormat="1" ht="15" customHeight="1" x14ac:dyDescent="0.2">
      <c r="D2075" s="190"/>
      <c r="J2075" s="191"/>
      <c r="K2075" s="191"/>
      <c r="L2075" s="191"/>
      <c r="M2075" s="192"/>
      <c r="N2075" s="192"/>
      <c r="O2075" s="193"/>
    </row>
    <row r="2076" spans="4:15" s="140" customFormat="1" ht="15" customHeight="1" x14ac:dyDescent="0.2">
      <c r="D2076" s="190"/>
      <c r="J2076" s="191"/>
      <c r="K2076" s="191"/>
      <c r="L2076" s="191"/>
      <c r="M2076" s="192"/>
      <c r="N2076" s="192"/>
      <c r="O2076" s="193"/>
    </row>
    <row r="2077" spans="4:15" s="140" customFormat="1" ht="15" customHeight="1" x14ac:dyDescent="0.2">
      <c r="D2077" s="190"/>
      <c r="J2077" s="191"/>
      <c r="K2077" s="191"/>
      <c r="L2077" s="191"/>
      <c r="M2077" s="192"/>
      <c r="N2077" s="192"/>
      <c r="O2077" s="193"/>
    </row>
    <row r="2078" spans="4:15" s="140" customFormat="1" ht="15" customHeight="1" x14ac:dyDescent="0.2">
      <c r="D2078" s="190"/>
      <c r="J2078" s="191"/>
      <c r="K2078" s="191"/>
      <c r="L2078" s="191"/>
      <c r="M2078" s="192"/>
      <c r="N2078" s="192"/>
      <c r="O2078" s="193"/>
    </row>
    <row r="2079" spans="4:15" s="140" customFormat="1" ht="15" customHeight="1" x14ac:dyDescent="0.2">
      <c r="D2079" s="190"/>
      <c r="J2079" s="191"/>
      <c r="K2079" s="191"/>
      <c r="L2079" s="191"/>
      <c r="M2079" s="192"/>
      <c r="N2079" s="192"/>
      <c r="O2079" s="193"/>
    </row>
    <row r="2080" spans="4:15" s="140" customFormat="1" ht="15" customHeight="1" x14ac:dyDescent="0.2">
      <c r="D2080" s="190"/>
      <c r="J2080" s="191"/>
      <c r="K2080" s="191"/>
      <c r="L2080" s="191"/>
      <c r="M2080" s="192"/>
      <c r="N2080" s="192"/>
      <c r="O2080" s="193"/>
    </row>
    <row r="2081" spans="4:15" s="140" customFormat="1" ht="15" customHeight="1" x14ac:dyDescent="0.2">
      <c r="D2081" s="190"/>
      <c r="J2081" s="191"/>
      <c r="K2081" s="191"/>
      <c r="L2081" s="191"/>
      <c r="M2081" s="192"/>
      <c r="N2081" s="192"/>
      <c r="O2081" s="193"/>
    </row>
    <row r="2082" spans="4:15" s="140" customFormat="1" ht="15" customHeight="1" x14ac:dyDescent="0.2">
      <c r="D2082" s="190"/>
      <c r="J2082" s="191"/>
      <c r="K2082" s="191"/>
      <c r="L2082" s="191"/>
      <c r="M2082" s="192"/>
      <c r="N2082" s="192"/>
      <c r="O2082" s="193"/>
    </row>
    <row r="2083" spans="4:15" s="140" customFormat="1" ht="15" customHeight="1" x14ac:dyDescent="0.2">
      <c r="D2083" s="190"/>
      <c r="J2083" s="191"/>
      <c r="K2083" s="191"/>
      <c r="L2083" s="191"/>
      <c r="M2083" s="192"/>
      <c r="N2083" s="192"/>
      <c r="O2083" s="193"/>
    </row>
    <row r="2084" spans="4:15" s="140" customFormat="1" ht="15" customHeight="1" x14ac:dyDescent="0.2">
      <c r="D2084" s="190"/>
      <c r="J2084" s="191"/>
      <c r="K2084" s="191"/>
      <c r="L2084" s="191"/>
      <c r="M2084" s="192"/>
      <c r="N2084" s="192"/>
      <c r="O2084" s="193"/>
    </row>
    <row r="2085" spans="4:15" s="140" customFormat="1" ht="15" customHeight="1" x14ac:dyDescent="0.2">
      <c r="D2085" s="190"/>
      <c r="J2085" s="191"/>
      <c r="K2085" s="191"/>
      <c r="L2085" s="191"/>
      <c r="M2085" s="192"/>
      <c r="N2085" s="192"/>
      <c r="O2085" s="193"/>
    </row>
    <row r="2086" spans="4:15" s="140" customFormat="1" ht="15" customHeight="1" x14ac:dyDescent="0.2">
      <c r="D2086" s="190"/>
      <c r="J2086" s="191"/>
      <c r="K2086" s="191"/>
      <c r="L2086" s="191"/>
      <c r="M2086" s="192"/>
      <c r="N2086" s="192"/>
      <c r="O2086" s="193"/>
    </row>
    <row r="2087" spans="4:15" s="140" customFormat="1" ht="15" customHeight="1" x14ac:dyDescent="0.2">
      <c r="D2087" s="190"/>
      <c r="J2087" s="191"/>
      <c r="K2087" s="191"/>
      <c r="L2087" s="191"/>
      <c r="M2087" s="192"/>
      <c r="N2087" s="192"/>
      <c r="O2087" s="193"/>
    </row>
    <row r="2088" spans="4:15" s="140" customFormat="1" ht="15" customHeight="1" x14ac:dyDescent="0.2">
      <c r="D2088" s="190"/>
      <c r="J2088" s="191"/>
      <c r="K2088" s="191"/>
      <c r="L2088" s="191"/>
      <c r="M2088" s="192"/>
      <c r="N2088" s="192"/>
      <c r="O2088" s="193"/>
    </row>
    <row r="2089" spans="4:15" s="140" customFormat="1" ht="15" customHeight="1" x14ac:dyDescent="0.2">
      <c r="D2089" s="190"/>
      <c r="J2089" s="191"/>
      <c r="K2089" s="191"/>
      <c r="L2089" s="191"/>
      <c r="M2089" s="192"/>
      <c r="N2089" s="192"/>
      <c r="O2089" s="193"/>
    </row>
    <row r="2090" spans="4:15" s="140" customFormat="1" ht="15" customHeight="1" x14ac:dyDescent="0.2">
      <c r="D2090" s="190"/>
      <c r="J2090" s="191"/>
      <c r="K2090" s="191"/>
      <c r="L2090" s="191"/>
      <c r="M2090" s="192"/>
      <c r="N2090" s="192"/>
      <c r="O2090" s="193"/>
    </row>
    <row r="2091" spans="4:15" s="140" customFormat="1" ht="15" customHeight="1" x14ac:dyDescent="0.2">
      <c r="D2091" s="190"/>
      <c r="J2091" s="191"/>
      <c r="K2091" s="191"/>
      <c r="L2091" s="191"/>
      <c r="M2091" s="192"/>
      <c r="N2091" s="192"/>
      <c r="O2091" s="193"/>
    </row>
    <row r="2092" spans="4:15" s="140" customFormat="1" ht="15" customHeight="1" x14ac:dyDescent="0.2">
      <c r="D2092" s="190"/>
      <c r="J2092" s="191"/>
      <c r="K2092" s="191"/>
      <c r="L2092" s="191"/>
      <c r="M2092" s="192"/>
      <c r="N2092" s="192"/>
      <c r="O2092" s="193"/>
    </row>
    <row r="2093" spans="4:15" s="140" customFormat="1" ht="15" customHeight="1" x14ac:dyDescent="0.2">
      <c r="D2093" s="190"/>
      <c r="J2093" s="191"/>
      <c r="K2093" s="191"/>
      <c r="L2093" s="191"/>
      <c r="M2093" s="192"/>
      <c r="N2093" s="192"/>
      <c r="O2093" s="193"/>
    </row>
    <row r="2094" spans="4:15" s="140" customFormat="1" ht="15" customHeight="1" x14ac:dyDescent="0.2">
      <c r="D2094" s="190"/>
      <c r="J2094" s="191"/>
      <c r="K2094" s="191"/>
      <c r="L2094" s="191"/>
      <c r="M2094" s="192"/>
      <c r="N2094" s="192"/>
      <c r="O2094" s="193"/>
    </row>
    <row r="2095" spans="4:15" s="140" customFormat="1" ht="15" customHeight="1" x14ac:dyDescent="0.2">
      <c r="D2095" s="190"/>
      <c r="J2095" s="191"/>
      <c r="K2095" s="191"/>
      <c r="L2095" s="191"/>
      <c r="M2095" s="192"/>
      <c r="N2095" s="192"/>
      <c r="O2095" s="193"/>
    </row>
    <row r="2096" spans="4:15" s="140" customFormat="1" ht="15" customHeight="1" x14ac:dyDescent="0.2">
      <c r="D2096" s="190"/>
      <c r="J2096" s="191"/>
      <c r="K2096" s="191"/>
      <c r="L2096" s="191"/>
      <c r="M2096" s="192"/>
      <c r="N2096" s="192"/>
      <c r="O2096" s="193"/>
    </row>
    <row r="2097" spans="4:15" s="140" customFormat="1" ht="15" customHeight="1" x14ac:dyDescent="0.2">
      <c r="D2097" s="190"/>
      <c r="J2097" s="191"/>
      <c r="K2097" s="191"/>
      <c r="L2097" s="191"/>
      <c r="M2097" s="192"/>
      <c r="N2097" s="192"/>
      <c r="O2097" s="193"/>
    </row>
    <row r="2098" spans="4:15" s="140" customFormat="1" ht="15" customHeight="1" x14ac:dyDescent="0.2">
      <c r="D2098" s="190"/>
      <c r="J2098" s="191"/>
      <c r="K2098" s="191"/>
      <c r="L2098" s="191"/>
      <c r="M2098" s="192"/>
      <c r="N2098" s="192"/>
      <c r="O2098" s="193"/>
    </row>
    <row r="2099" spans="4:15" s="140" customFormat="1" ht="15" customHeight="1" x14ac:dyDescent="0.2">
      <c r="D2099" s="190"/>
      <c r="J2099" s="191"/>
      <c r="K2099" s="191"/>
      <c r="L2099" s="191"/>
      <c r="M2099" s="192"/>
      <c r="N2099" s="192"/>
      <c r="O2099" s="193"/>
    </row>
    <row r="2100" spans="4:15" s="140" customFormat="1" ht="15" customHeight="1" x14ac:dyDescent="0.2">
      <c r="D2100" s="190"/>
      <c r="J2100" s="191"/>
      <c r="K2100" s="191"/>
      <c r="L2100" s="191"/>
      <c r="M2100" s="192"/>
      <c r="N2100" s="192"/>
      <c r="O2100" s="193"/>
    </row>
    <row r="2101" spans="4:15" s="140" customFormat="1" ht="15" customHeight="1" x14ac:dyDescent="0.2">
      <c r="D2101" s="190"/>
      <c r="J2101" s="191"/>
      <c r="K2101" s="191"/>
      <c r="L2101" s="191"/>
      <c r="M2101" s="192"/>
      <c r="N2101" s="192"/>
      <c r="O2101" s="193"/>
    </row>
    <row r="2102" spans="4:15" s="140" customFormat="1" ht="15" customHeight="1" x14ac:dyDescent="0.2">
      <c r="D2102" s="190"/>
      <c r="J2102" s="191"/>
      <c r="K2102" s="191"/>
      <c r="L2102" s="191"/>
      <c r="M2102" s="192"/>
      <c r="N2102" s="192"/>
      <c r="O2102" s="193"/>
    </row>
    <row r="2103" spans="4:15" s="140" customFormat="1" ht="15" customHeight="1" x14ac:dyDescent="0.2">
      <c r="D2103" s="190"/>
      <c r="J2103" s="191"/>
      <c r="K2103" s="191"/>
      <c r="L2103" s="191"/>
      <c r="M2103" s="192"/>
      <c r="N2103" s="192"/>
      <c r="O2103" s="193"/>
    </row>
    <row r="2104" spans="4:15" s="140" customFormat="1" ht="15" customHeight="1" x14ac:dyDescent="0.2">
      <c r="D2104" s="190"/>
      <c r="J2104" s="191"/>
      <c r="K2104" s="191"/>
      <c r="L2104" s="191"/>
      <c r="M2104" s="192"/>
      <c r="N2104" s="192"/>
      <c r="O2104" s="193"/>
    </row>
    <row r="2105" spans="4:15" s="140" customFormat="1" ht="15" customHeight="1" x14ac:dyDescent="0.2">
      <c r="D2105" s="190"/>
      <c r="J2105" s="191"/>
      <c r="K2105" s="191"/>
      <c r="L2105" s="191"/>
      <c r="M2105" s="192"/>
      <c r="N2105" s="192"/>
      <c r="O2105" s="193"/>
    </row>
    <row r="2106" spans="4:15" s="140" customFormat="1" ht="15" customHeight="1" x14ac:dyDescent="0.2">
      <c r="D2106" s="190"/>
      <c r="J2106" s="191"/>
      <c r="K2106" s="191"/>
      <c r="L2106" s="191"/>
      <c r="M2106" s="192"/>
      <c r="N2106" s="192"/>
      <c r="O2106" s="193"/>
    </row>
    <row r="2107" spans="4:15" s="140" customFormat="1" ht="15" customHeight="1" x14ac:dyDescent="0.2">
      <c r="D2107" s="190"/>
      <c r="J2107" s="191"/>
      <c r="K2107" s="191"/>
      <c r="L2107" s="191"/>
      <c r="M2107" s="192"/>
      <c r="N2107" s="192"/>
      <c r="O2107" s="193"/>
    </row>
    <row r="2108" spans="4:15" s="140" customFormat="1" ht="15" customHeight="1" x14ac:dyDescent="0.2">
      <c r="D2108" s="190"/>
      <c r="J2108" s="191"/>
      <c r="K2108" s="191"/>
      <c r="L2108" s="191"/>
      <c r="M2108" s="192"/>
      <c r="N2108" s="192"/>
      <c r="O2108" s="193"/>
    </row>
    <row r="2109" spans="4:15" s="140" customFormat="1" ht="15" customHeight="1" x14ac:dyDescent="0.2">
      <c r="D2109" s="190"/>
      <c r="J2109" s="191"/>
      <c r="K2109" s="191"/>
      <c r="L2109" s="191"/>
      <c r="M2109" s="192"/>
      <c r="N2109" s="192"/>
      <c r="O2109" s="193"/>
    </row>
    <row r="2110" spans="4:15" s="140" customFormat="1" ht="15" customHeight="1" x14ac:dyDescent="0.2">
      <c r="D2110" s="190"/>
      <c r="J2110" s="191"/>
      <c r="K2110" s="191"/>
      <c r="L2110" s="191"/>
      <c r="M2110" s="192"/>
      <c r="N2110" s="192"/>
      <c r="O2110" s="193"/>
    </row>
    <row r="2111" spans="4:15" s="140" customFormat="1" ht="15" customHeight="1" x14ac:dyDescent="0.2">
      <c r="D2111" s="190"/>
      <c r="J2111" s="191"/>
      <c r="K2111" s="191"/>
      <c r="L2111" s="191"/>
      <c r="M2111" s="192"/>
      <c r="N2111" s="192"/>
      <c r="O2111" s="193"/>
    </row>
    <row r="2112" spans="4:15" s="140" customFormat="1" ht="15" customHeight="1" x14ac:dyDescent="0.2">
      <c r="D2112" s="190"/>
      <c r="J2112" s="191"/>
      <c r="K2112" s="191"/>
      <c r="L2112" s="191"/>
      <c r="M2112" s="192"/>
      <c r="N2112" s="192"/>
      <c r="O2112" s="193"/>
    </row>
    <row r="2113" spans="4:15" s="140" customFormat="1" ht="15" customHeight="1" x14ac:dyDescent="0.2">
      <c r="D2113" s="190"/>
      <c r="J2113" s="191"/>
      <c r="K2113" s="191"/>
      <c r="L2113" s="191"/>
      <c r="M2113" s="192"/>
      <c r="N2113" s="192"/>
      <c r="O2113" s="193"/>
    </row>
    <row r="2114" spans="4:15" s="140" customFormat="1" ht="15" customHeight="1" x14ac:dyDescent="0.2">
      <c r="D2114" s="190"/>
      <c r="J2114" s="191"/>
      <c r="K2114" s="191"/>
      <c r="L2114" s="191"/>
      <c r="M2114" s="192"/>
      <c r="N2114" s="192"/>
      <c r="O2114" s="193"/>
    </row>
    <row r="2115" spans="4:15" s="140" customFormat="1" ht="15" customHeight="1" x14ac:dyDescent="0.2">
      <c r="D2115" s="190"/>
      <c r="J2115" s="191"/>
      <c r="K2115" s="191"/>
      <c r="L2115" s="191"/>
      <c r="M2115" s="192"/>
      <c r="N2115" s="192"/>
      <c r="O2115" s="193"/>
    </row>
    <row r="2116" spans="4:15" s="140" customFormat="1" ht="15" customHeight="1" x14ac:dyDescent="0.2">
      <c r="D2116" s="190"/>
      <c r="J2116" s="191"/>
      <c r="K2116" s="191"/>
      <c r="L2116" s="191"/>
      <c r="M2116" s="192"/>
      <c r="N2116" s="192"/>
      <c r="O2116" s="193"/>
    </row>
    <row r="2117" spans="4:15" s="140" customFormat="1" ht="15" customHeight="1" x14ac:dyDescent="0.2">
      <c r="D2117" s="190"/>
      <c r="J2117" s="191"/>
      <c r="K2117" s="191"/>
      <c r="L2117" s="191"/>
      <c r="M2117" s="192"/>
      <c r="N2117" s="192"/>
      <c r="O2117" s="193"/>
    </row>
    <row r="2118" spans="4:15" s="140" customFormat="1" ht="15" customHeight="1" x14ac:dyDescent="0.2">
      <c r="D2118" s="190"/>
      <c r="J2118" s="191"/>
      <c r="K2118" s="191"/>
      <c r="L2118" s="191"/>
      <c r="M2118" s="192"/>
      <c r="N2118" s="192"/>
      <c r="O2118" s="193"/>
    </row>
    <row r="2119" spans="4:15" s="140" customFormat="1" ht="15" customHeight="1" x14ac:dyDescent="0.2">
      <c r="D2119" s="190"/>
      <c r="J2119" s="191"/>
      <c r="K2119" s="191"/>
      <c r="L2119" s="191"/>
      <c r="M2119" s="192"/>
      <c r="N2119" s="192"/>
      <c r="O2119" s="193"/>
    </row>
    <row r="2120" spans="4:15" s="140" customFormat="1" ht="15" customHeight="1" x14ac:dyDescent="0.2">
      <c r="D2120" s="190"/>
      <c r="J2120" s="191"/>
      <c r="K2120" s="191"/>
      <c r="L2120" s="191"/>
      <c r="M2120" s="192"/>
      <c r="N2120" s="192"/>
      <c r="O2120" s="193"/>
    </row>
    <row r="2121" spans="4:15" s="140" customFormat="1" ht="15" customHeight="1" x14ac:dyDescent="0.2">
      <c r="D2121" s="190"/>
      <c r="J2121" s="191"/>
      <c r="K2121" s="191"/>
      <c r="L2121" s="191"/>
      <c r="M2121" s="192"/>
      <c r="N2121" s="192"/>
      <c r="O2121" s="193"/>
    </row>
    <row r="2122" spans="4:15" s="140" customFormat="1" ht="15" customHeight="1" x14ac:dyDescent="0.2">
      <c r="D2122" s="190"/>
      <c r="J2122" s="191"/>
      <c r="K2122" s="191"/>
      <c r="L2122" s="191"/>
      <c r="M2122" s="192"/>
      <c r="N2122" s="192"/>
      <c r="O2122" s="193"/>
    </row>
    <row r="2123" spans="4:15" s="140" customFormat="1" ht="15" customHeight="1" x14ac:dyDescent="0.2">
      <c r="D2123" s="190"/>
      <c r="J2123" s="191"/>
      <c r="K2123" s="191"/>
      <c r="L2123" s="191"/>
      <c r="M2123" s="192"/>
      <c r="N2123" s="192"/>
      <c r="O2123" s="193"/>
    </row>
    <row r="2124" spans="4:15" s="140" customFormat="1" ht="15" customHeight="1" x14ac:dyDescent="0.2">
      <c r="D2124" s="190"/>
      <c r="J2124" s="191"/>
      <c r="K2124" s="191"/>
      <c r="L2124" s="191"/>
      <c r="M2124" s="192"/>
      <c r="N2124" s="192"/>
      <c r="O2124" s="193"/>
    </row>
    <row r="2125" spans="4:15" s="140" customFormat="1" ht="15" customHeight="1" x14ac:dyDescent="0.2">
      <c r="D2125" s="190"/>
      <c r="J2125" s="191"/>
      <c r="K2125" s="191"/>
      <c r="L2125" s="191"/>
      <c r="M2125" s="192"/>
      <c r="N2125" s="192"/>
      <c r="O2125" s="193"/>
    </row>
    <row r="2126" spans="4:15" s="140" customFormat="1" ht="15" customHeight="1" x14ac:dyDescent="0.2">
      <c r="D2126" s="190"/>
      <c r="J2126" s="191"/>
      <c r="K2126" s="191"/>
      <c r="L2126" s="191"/>
      <c r="M2126" s="192"/>
      <c r="N2126" s="192"/>
      <c r="O2126" s="193"/>
    </row>
    <row r="2127" spans="4:15" s="140" customFormat="1" ht="15" customHeight="1" x14ac:dyDescent="0.2">
      <c r="D2127" s="190"/>
      <c r="J2127" s="191"/>
      <c r="K2127" s="191"/>
      <c r="L2127" s="191"/>
      <c r="M2127" s="192"/>
      <c r="N2127" s="192"/>
      <c r="O2127" s="193"/>
    </row>
    <row r="2128" spans="4:15" s="140" customFormat="1" ht="15" customHeight="1" x14ac:dyDescent="0.2">
      <c r="D2128" s="190"/>
      <c r="J2128" s="191"/>
      <c r="K2128" s="191"/>
      <c r="L2128" s="191"/>
      <c r="M2128" s="192"/>
      <c r="N2128" s="192"/>
      <c r="O2128" s="193"/>
    </row>
    <row r="2129" spans="4:15" s="140" customFormat="1" ht="15" customHeight="1" x14ac:dyDescent="0.2">
      <c r="D2129" s="190"/>
      <c r="J2129" s="191"/>
      <c r="K2129" s="191"/>
      <c r="L2129" s="191"/>
      <c r="M2129" s="192"/>
      <c r="N2129" s="192"/>
      <c r="O2129" s="193"/>
    </row>
    <row r="2130" spans="4:15" s="140" customFormat="1" ht="15" customHeight="1" x14ac:dyDescent="0.2">
      <c r="D2130" s="190"/>
      <c r="J2130" s="191"/>
      <c r="K2130" s="191"/>
      <c r="L2130" s="191"/>
      <c r="M2130" s="192"/>
      <c r="N2130" s="192"/>
      <c r="O2130" s="193"/>
    </row>
    <row r="2131" spans="4:15" s="140" customFormat="1" ht="15" customHeight="1" x14ac:dyDescent="0.2">
      <c r="D2131" s="190"/>
      <c r="J2131" s="191"/>
      <c r="K2131" s="191"/>
      <c r="L2131" s="191"/>
      <c r="M2131" s="192"/>
      <c r="N2131" s="192"/>
      <c r="O2131" s="193"/>
    </row>
    <row r="2132" spans="4:15" s="140" customFormat="1" ht="15" customHeight="1" x14ac:dyDescent="0.2">
      <c r="D2132" s="190"/>
      <c r="J2132" s="191"/>
      <c r="K2132" s="191"/>
      <c r="L2132" s="191"/>
      <c r="M2132" s="192"/>
      <c r="N2132" s="192"/>
      <c r="O2132" s="193"/>
    </row>
    <row r="2133" spans="4:15" s="140" customFormat="1" ht="15" customHeight="1" x14ac:dyDescent="0.2">
      <c r="D2133" s="190"/>
      <c r="J2133" s="191"/>
      <c r="K2133" s="191"/>
      <c r="L2133" s="191"/>
      <c r="M2133" s="192"/>
      <c r="N2133" s="192"/>
      <c r="O2133" s="193"/>
    </row>
    <row r="2134" spans="4:15" s="140" customFormat="1" ht="15" customHeight="1" x14ac:dyDescent="0.2">
      <c r="D2134" s="190"/>
      <c r="J2134" s="191"/>
      <c r="K2134" s="191"/>
      <c r="L2134" s="191"/>
      <c r="M2134" s="192"/>
      <c r="N2134" s="192"/>
      <c r="O2134" s="193"/>
    </row>
    <row r="2135" spans="4:15" s="140" customFormat="1" ht="15" customHeight="1" x14ac:dyDescent="0.2">
      <c r="D2135" s="190"/>
      <c r="J2135" s="191"/>
      <c r="K2135" s="191"/>
      <c r="L2135" s="191"/>
      <c r="M2135" s="192"/>
      <c r="N2135" s="192"/>
      <c r="O2135" s="193"/>
    </row>
    <row r="2136" spans="4:15" s="140" customFormat="1" ht="15" customHeight="1" x14ac:dyDescent="0.2">
      <c r="D2136" s="190"/>
      <c r="J2136" s="191"/>
      <c r="K2136" s="191"/>
      <c r="L2136" s="191"/>
      <c r="M2136" s="192"/>
      <c r="N2136" s="192"/>
      <c r="O2136" s="193"/>
    </row>
    <row r="2137" spans="4:15" s="140" customFormat="1" ht="15" customHeight="1" x14ac:dyDescent="0.2">
      <c r="D2137" s="190"/>
      <c r="J2137" s="191"/>
      <c r="K2137" s="191"/>
      <c r="L2137" s="191"/>
      <c r="M2137" s="192"/>
      <c r="N2137" s="192"/>
      <c r="O2137" s="193"/>
    </row>
    <row r="2138" spans="4:15" s="140" customFormat="1" ht="15" customHeight="1" x14ac:dyDescent="0.2">
      <c r="D2138" s="190"/>
      <c r="J2138" s="191"/>
      <c r="K2138" s="191"/>
      <c r="L2138" s="191"/>
      <c r="M2138" s="192"/>
      <c r="N2138" s="192"/>
      <c r="O2138" s="193"/>
    </row>
    <row r="2139" spans="4:15" s="140" customFormat="1" ht="15" customHeight="1" x14ac:dyDescent="0.2">
      <c r="D2139" s="190"/>
      <c r="J2139" s="191"/>
      <c r="K2139" s="191"/>
      <c r="L2139" s="191"/>
      <c r="M2139" s="192"/>
      <c r="N2139" s="192"/>
      <c r="O2139" s="193"/>
    </row>
    <row r="2140" spans="4:15" s="140" customFormat="1" ht="15" customHeight="1" x14ac:dyDescent="0.2">
      <c r="D2140" s="190"/>
      <c r="J2140" s="191"/>
      <c r="K2140" s="191"/>
      <c r="L2140" s="191"/>
      <c r="M2140" s="192"/>
      <c r="N2140" s="192"/>
      <c r="O2140" s="193"/>
    </row>
    <row r="2141" spans="4:15" s="140" customFormat="1" ht="15" customHeight="1" x14ac:dyDescent="0.2">
      <c r="D2141" s="190"/>
      <c r="J2141" s="191"/>
      <c r="K2141" s="191"/>
      <c r="L2141" s="191"/>
      <c r="M2141" s="192"/>
      <c r="N2141" s="192"/>
      <c r="O2141" s="193"/>
    </row>
    <row r="2142" spans="4:15" s="140" customFormat="1" ht="15" customHeight="1" x14ac:dyDescent="0.2">
      <c r="D2142" s="190"/>
      <c r="J2142" s="191"/>
      <c r="K2142" s="191"/>
      <c r="L2142" s="191"/>
      <c r="M2142" s="192"/>
      <c r="N2142" s="192"/>
      <c r="O2142" s="193"/>
    </row>
    <row r="2143" spans="4:15" s="140" customFormat="1" ht="15" customHeight="1" x14ac:dyDescent="0.2">
      <c r="D2143" s="190"/>
      <c r="J2143" s="191"/>
      <c r="K2143" s="191"/>
      <c r="L2143" s="191"/>
      <c r="M2143" s="192"/>
      <c r="N2143" s="192"/>
      <c r="O2143" s="193"/>
    </row>
    <row r="2144" spans="4:15" s="140" customFormat="1" ht="15" customHeight="1" x14ac:dyDescent="0.2">
      <c r="D2144" s="190"/>
      <c r="J2144" s="191"/>
      <c r="K2144" s="191"/>
      <c r="L2144" s="191"/>
      <c r="M2144" s="192"/>
      <c r="N2144" s="192"/>
      <c r="O2144" s="193"/>
    </row>
    <row r="2145" spans="4:15" s="140" customFormat="1" ht="15" customHeight="1" x14ac:dyDescent="0.2">
      <c r="D2145" s="190"/>
      <c r="J2145" s="191"/>
      <c r="K2145" s="191"/>
      <c r="L2145" s="191"/>
      <c r="M2145" s="192"/>
      <c r="N2145" s="192"/>
      <c r="O2145" s="193"/>
    </row>
    <row r="2146" spans="4:15" s="140" customFormat="1" ht="15" customHeight="1" x14ac:dyDescent="0.2">
      <c r="D2146" s="190"/>
      <c r="J2146" s="191"/>
      <c r="K2146" s="191"/>
      <c r="L2146" s="191"/>
      <c r="M2146" s="192"/>
      <c r="N2146" s="192"/>
      <c r="O2146" s="193"/>
    </row>
    <row r="2147" spans="4:15" s="140" customFormat="1" ht="15" customHeight="1" x14ac:dyDescent="0.2">
      <c r="D2147" s="190"/>
      <c r="J2147" s="191"/>
      <c r="K2147" s="191"/>
      <c r="L2147" s="191"/>
      <c r="M2147" s="192"/>
      <c r="N2147" s="192"/>
      <c r="O2147" s="193"/>
    </row>
    <row r="2148" spans="4:15" s="140" customFormat="1" ht="15" customHeight="1" x14ac:dyDescent="0.2">
      <c r="D2148" s="190"/>
      <c r="J2148" s="191"/>
      <c r="K2148" s="191"/>
      <c r="L2148" s="191"/>
      <c r="M2148" s="192"/>
      <c r="N2148" s="192"/>
      <c r="O2148" s="193"/>
    </row>
    <row r="2149" spans="4:15" s="140" customFormat="1" ht="15" customHeight="1" x14ac:dyDescent="0.2">
      <c r="D2149" s="190"/>
      <c r="J2149" s="191"/>
      <c r="K2149" s="191"/>
      <c r="L2149" s="191"/>
      <c r="M2149" s="192"/>
      <c r="N2149" s="192"/>
      <c r="O2149" s="193"/>
    </row>
    <row r="2150" spans="4:15" s="140" customFormat="1" ht="15" customHeight="1" x14ac:dyDescent="0.2">
      <c r="D2150" s="190"/>
      <c r="J2150" s="191"/>
      <c r="K2150" s="191"/>
      <c r="L2150" s="191"/>
      <c r="M2150" s="192"/>
      <c r="N2150" s="192"/>
      <c r="O2150" s="193"/>
    </row>
    <row r="2151" spans="4:15" s="140" customFormat="1" ht="15" customHeight="1" x14ac:dyDescent="0.2">
      <c r="D2151" s="190"/>
      <c r="J2151" s="191"/>
      <c r="K2151" s="191"/>
      <c r="L2151" s="191"/>
      <c r="M2151" s="192"/>
      <c r="N2151" s="192"/>
      <c r="O2151" s="193"/>
    </row>
    <row r="2152" spans="4:15" s="140" customFormat="1" ht="15" customHeight="1" x14ac:dyDescent="0.2">
      <c r="D2152" s="190"/>
      <c r="J2152" s="191"/>
      <c r="K2152" s="191"/>
      <c r="L2152" s="191"/>
      <c r="M2152" s="192"/>
      <c r="N2152" s="192"/>
      <c r="O2152" s="193"/>
    </row>
    <row r="2153" spans="4:15" s="140" customFormat="1" ht="15" customHeight="1" x14ac:dyDescent="0.2">
      <c r="D2153" s="190"/>
      <c r="J2153" s="191"/>
      <c r="K2153" s="191"/>
      <c r="L2153" s="191"/>
      <c r="M2153" s="192"/>
      <c r="N2153" s="192"/>
      <c r="O2153" s="193"/>
    </row>
    <row r="2154" spans="4:15" s="140" customFormat="1" ht="15" customHeight="1" x14ac:dyDescent="0.2">
      <c r="D2154" s="190"/>
      <c r="J2154" s="191"/>
      <c r="K2154" s="191"/>
      <c r="L2154" s="191"/>
      <c r="M2154" s="192"/>
      <c r="N2154" s="192"/>
      <c r="O2154" s="193"/>
    </row>
    <row r="2155" spans="4:15" s="140" customFormat="1" ht="15" customHeight="1" x14ac:dyDescent="0.2">
      <c r="D2155" s="190"/>
      <c r="J2155" s="191"/>
      <c r="K2155" s="191"/>
      <c r="L2155" s="191"/>
      <c r="M2155" s="192"/>
      <c r="N2155" s="192"/>
      <c r="O2155" s="193"/>
    </row>
    <row r="2156" spans="4:15" s="140" customFormat="1" ht="15" customHeight="1" x14ac:dyDescent="0.2">
      <c r="D2156" s="190"/>
      <c r="J2156" s="191"/>
      <c r="K2156" s="191"/>
      <c r="L2156" s="191"/>
      <c r="M2156" s="192"/>
      <c r="N2156" s="192"/>
      <c r="O2156" s="193"/>
    </row>
    <row r="2157" spans="4:15" s="140" customFormat="1" ht="15" customHeight="1" x14ac:dyDescent="0.2">
      <c r="D2157" s="190"/>
      <c r="J2157" s="191"/>
      <c r="K2157" s="191"/>
      <c r="L2157" s="191"/>
      <c r="M2157" s="192"/>
      <c r="N2157" s="192"/>
      <c r="O2157" s="193"/>
    </row>
    <row r="2158" spans="4:15" s="140" customFormat="1" ht="15" customHeight="1" x14ac:dyDescent="0.2">
      <c r="D2158" s="190"/>
      <c r="J2158" s="191"/>
      <c r="K2158" s="191"/>
      <c r="L2158" s="191"/>
      <c r="M2158" s="192"/>
      <c r="N2158" s="192"/>
      <c r="O2158" s="193"/>
    </row>
    <row r="2159" spans="4:15" s="140" customFormat="1" ht="15" customHeight="1" x14ac:dyDescent="0.2">
      <c r="D2159" s="190"/>
      <c r="J2159" s="191"/>
      <c r="K2159" s="191"/>
      <c r="L2159" s="191"/>
      <c r="M2159" s="192"/>
      <c r="N2159" s="192"/>
      <c r="O2159" s="193"/>
    </row>
    <row r="2160" spans="4:15" s="140" customFormat="1" ht="15" customHeight="1" x14ac:dyDescent="0.2">
      <c r="D2160" s="190"/>
      <c r="J2160" s="191"/>
      <c r="K2160" s="191"/>
      <c r="L2160" s="191"/>
      <c r="M2160" s="192"/>
      <c r="N2160" s="192"/>
      <c r="O2160" s="193"/>
    </row>
    <row r="2161" spans="4:15" s="140" customFormat="1" ht="15" customHeight="1" x14ac:dyDescent="0.2">
      <c r="D2161" s="190"/>
      <c r="J2161" s="191"/>
      <c r="K2161" s="191"/>
      <c r="L2161" s="191"/>
      <c r="M2161" s="192"/>
      <c r="N2161" s="192"/>
      <c r="O2161" s="193"/>
    </row>
    <row r="2162" spans="4:15" s="140" customFormat="1" ht="15" customHeight="1" x14ac:dyDescent="0.2">
      <c r="D2162" s="190"/>
      <c r="J2162" s="191"/>
      <c r="K2162" s="191"/>
      <c r="L2162" s="191"/>
      <c r="M2162" s="192"/>
      <c r="N2162" s="192"/>
      <c r="O2162" s="193"/>
    </row>
    <row r="2163" spans="4:15" s="140" customFormat="1" ht="15" customHeight="1" x14ac:dyDescent="0.2">
      <c r="D2163" s="190"/>
      <c r="J2163" s="191"/>
      <c r="K2163" s="191"/>
      <c r="L2163" s="191"/>
      <c r="M2163" s="192"/>
      <c r="N2163" s="192"/>
      <c r="O2163" s="193"/>
    </row>
    <row r="2164" spans="4:15" s="140" customFormat="1" ht="15" customHeight="1" x14ac:dyDescent="0.2">
      <c r="D2164" s="190"/>
      <c r="J2164" s="191"/>
      <c r="K2164" s="191"/>
      <c r="L2164" s="191"/>
      <c r="M2164" s="192"/>
      <c r="N2164" s="192"/>
      <c r="O2164" s="193"/>
    </row>
    <row r="2165" spans="4:15" s="140" customFormat="1" ht="15" customHeight="1" x14ac:dyDescent="0.2">
      <c r="D2165" s="190"/>
      <c r="J2165" s="191"/>
      <c r="K2165" s="191"/>
      <c r="L2165" s="191"/>
      <c r="M2165" s="192"/>
      <c r="N2165" s="192"/>
      <c r="O2165" s="193"/>
    </row>
    <row r="2166" spans="4:15" s="140" customFormat="1" ht="15" customHeight="1" x14ac:dyDescent="0.2">
      <c r="D2166" s="190"/>
      <c r="J2166" s="191"/>
      <c r="K2166" s="191"/>
      <c r="L2166" s="191"/>
      <c r="M2166" s="192"/>
      <c r="N2166" s="192"/>
      <c r="O2166" s="193"/>
    </row>
    <row r="2167" spans="4:15" s="140" customFormat="1" ht="15" customHeight="1" x14ac:dyDescent="0.2">
      <c r="D2167" s="190"/>
      <c r="J2167" s="191"/>
      <c r="K2167" s="191"/>
      <c r="L2167" s="191"/>
      <c r="M2167" s="192"/>
      <c r="N2167" s="192"/>
      <c r="O2167" s="193"/>
    </row>
    <row r="2168" spans="4:15" s="140" customFormat="1" ht="15" customHeight="1" x14ac:dyDescent="0.2">
      <c r="D2168" s="190"/>
      <c r="J2168" s="191"/>
      <c r="K2168" s="191"/>
      <c r="L2168" s="191"/>
      <c r="M2168" s="192"/>
      <c r="N2168" s="192"/>
      <c r="O2168" s="193"/>
    </row>
    <row r="2169" spans="4:15" s="140" customFormat="1" ht="15" customHeight="1" x14ac:dyDescent="0.2">
      <c r="D2169" s="190"/>
      <c r="J2169" s="191"/>
      <c r="K2169" s="191"/>
      <c r="L2169" s="191"/>
      <c r="M2169" s="192"/>
      <c r="N2169" s="192"/>
      <c r="O2169" s="193"/>
    </row>
    <row r="2170" spans="4:15" s="140" customFormat="1" ht="15" customHeight="1" x14ac:dyDescent="0.2">
      <c r="D2170" s="190"/>
      <c r="J2170" s="191"/>
      <c r="K2170" s="191"/>
      <c r="L2170" s="191"/>
      <c r="M2170" s="192"/>
      <c r="N2170" s="192"/>
      <c r="O2170" s="193"/>
    </row>
    <row r="2171" spans="4:15" s="140" customFormat="1" ht="15" customHeight="1" x14ac:dyDescent="0.2">
      <c r="D2171" s="190"/>
      <c r="J2171" s="191"/>
      <c r="K2171" s="191"/>
      <c r="L2171" s="191"/>
      <c r="M2171" s="192"/>
      <c r="N2171" s="192"/>
      <c r="O2171" s="193"/>
    </row>
    <row r="2172" spans="4:15" s="140" customFormat="1" ht="15" customHeight="1" x14ac:dyDescent="0.2">
      <c r="D2172" s="190"/>
      <c r="J2172" s="191"/>
      <c r="K2172" s="191"/>
      <c r="L2172" s="191"/>
      <c r="M2172" s="192"/>
      <c r="N2172" s="192"/>
      <c r="O2172" s="193"/>
    </row>
    <row r="2173" spans="4:15" s="140" customFormat="1" ht="15" customHeight="1" x14ac:dyDescent="0.2">
      <c r="D2173" s="190"/>
      <c r="J2173" s="191"/>
      <c r="K2173" s="191"/>
      <c r="L2173" s="191"/>
      <c r="M2173" s="192"/>
      <c r="N2173" s="192"/>
      <c r="O2173" s="193"/>
    </row>
    <row r="2174" spans="4:15" s="140" customFormat="1" ht="15" customHeight="1" x14ac:dyDescent="0.2">
      <c r="D2174" s="190"/>
      <c r="J2174" s="191"/>
      <c r="K2174" s="191"/>
      <c r="L2174" s="191"/>
      <c r="M2174" s="192"/>
      <c r="N2174" s="192"/>
      <c r="O2174" s="193"/>
    </row>
    <row r="2175" spans="4:15" s="140" customFormat="1" ht="15" customHeight="1" x14ac:dyDescent="0.2">
      <c r="D2175" s="190"/>
      <c r="J2175" s="191"/>
      <c r="K2175" s="191"/>
      <c r="L2175" s="191"/>
      <c r="M2175" s="192"/>
      <c r="N2175" s="192"/>
      <c r="O2175" s="193"/>
    </row>
    <row r="2176" spans="4:15" s="140" customFormat="1" ht="15" customHeight="1" x14ac:dyDescent="0.2">
      <c r="D2176" s="190"/>
      <c r="J2176" s="191"/>
      <c r="K2176" s="191"/>
      <c r="L2176" s="191"/>
      <c r="M2176" s="192"/>
      <c r="N2176" s="192"/>
      <c r="O2176" s="193"/>
    </row>
    <row r="2177" spans="4:15" s="140" customFormat="1" ht="15" customHeight="1" x14ac:dyDescent="0.2">
      <c r="D2177" s="190"/>
      <c r="J2177" s="191"/>
      <c r="K2177" s="191"/>
      <c r="L2177" s="191"/>
      <c r="M2177" s="192"/>
      <c r="N2177" s="192"/>
      <c r="O2177" s="193"/>
    </row>
    <row r="2178" spans="4:15" s="140" customFormat="1" ht="15" customHeight="1" x14ac:dyDescent="0.2">
      <c r="D2178" s="190"/>
      <c r="J2178" s="191"/>
      <c r="K2178" s="191"/>
      <c r="L2178" s="191"/>
      <c r="M2178" s="192"/>
      <c r="N2178" s="192"/>
      <c r="O2178" s="193"/>
    </row>
    <row r="2179" spans="4:15" s="140" customFormat="1" ht="15" customHeight="1" x14ac:dyDescent="0.2">
      <c r="D2179" s="190"/>
      <c r="J2179" s="191"/>
      <c r="K2179" s="191"/>
      <c r="L2179" s="191"/>
      <c r="M2179" s="192"/>
      <c r="N2179" s="192"/>
      <c r="O2179" s="193"/>
    </row>
    <row r="2180" spans="4:15" s="140" customFormat="1" ht="15" customHeight="1" x14ac:dyDescent="0.2">
      <c r="D2180" s="190"/>
      <c r="J2180" s="191"/>
      <c r="K2180" s="191"/>
      <c r="L2180" s="191"/>
      <c r="M2180" s="192"/>
      <c r="N2180" s="192"/>
      <c r="O2180" s="193"/>
    </row>
    <row r="2181" spans="4:15" s="140" customFormat="1" ht="15" customHeight="1" x14ac:dyDescent="0.2">
      <c r="D2181" s="190"/>
      <c r="J2181" s="191"/>
      <c r="K2181" s="191"/>
      <c r="L2181" s="191"/>
      <c r="M2181" s="192"/>
      <c r="N2181" s="192"/>
      <c r="O2181" s="193"/>
    </row>
    <row r="2182" spans="4:15" s="140" customFormat="1" ht="15" customHeight="1" x14ac:dyDescent="0.2">
      <c r="D2182" s="190"/>
      <c r="J2182" s="191"/>
      <c r="K2182" s="191"/>
      <c r="L2182" s="191"/>
      <c r="M2182" s="192"/>
      <c r="N2182" s="192"/>
      <c r="O2182" s="193"/>
    </row>
    <row r="2183" spans="4:15" s="140" customFormat="1" ht="15" customHeight="1" x14ac:dyDescent="0.2">
      <c r="D2183" s="190"/>
      <c r="J2183" s="191"/>
      <c r="K2183" s="191"/>
      <c r="L2183" s="191"/>
      <c r="M2183" s="192"/>
      <c r="N2183" s="192"/>
      <c r="O2183" s="193"/>
    </row>
    <row r="2184" spans="4:15" s="140" customFormat="1" ht="15" customHeight="1" x14ac:dyDescent="0.2">
      <c r="D2184" s="190"/>
      <c r="J2184" s="191"/>
      <c r="K2184" s="191"/>
      <c r="L2184" s="191"/>
      <c r="M2184" s="192"/>
      <c r="N2184" s="192"/>
      <c r="O2184" s="193"/>
    </row>
    <row r="2185" spans="4:15" s="140" customFormat="1" ht="15" customHeight="1" x14ac:dyDescent="0.2">
      <c r="D2185" s="190"/>
      <c r="J2185" s="191"/>
      <c r="K2185" s="191"/>
      <c r="L2185" s="191"/>
      <c r="M2185" s="192"/>
      <c r="N2185" s="192"/>
      <c r="O2185" s="193"/>
    </row>
    <row r="2186" spans="4:15" s="140" customFormat="1" ht="15" customHeight="1" x14ac:dyDescent="0.2">
      <c r="D2186" s="190"/>
      <c r="J2186" s="191"/>
      <c r="K2186" s="191"/>
      <c r="L2186" s="191"/>
      <c r="M2186" s="192"/>
      <c r="N2186" s="192"/>
      <c r="O2186" s="193"/>
    </row>
    <row r="2187" spans="4:15" s="140" customFormat="1" ht="15" customHeight="1" x14ac:dyDescent="0.2">
      <c r="D2187" s="190"/>
      <c r="J2187" s="191"/>
      <c r="K2187" s="191"/>
      <c r="L2187" s="191"/>
      <c r="M2187" s="192"/>
      <c r="N2187" s="192"/>
      <c r="O2187" s="193"/>
    </row>
    <row r="2188" spans="4:15" s="140" customFormat="1" ht="15" customHeight="1" x14ac:dyDescent="0.2">
      <c r="D2188" s="190"/>
      <c r="J2188" s="191"/>
      <c r="K2188" s="191"/>
      <c r="L2188" s="191"/>
      <c r="M2188" s="192"/>
      <c r="N2188" s="192"/>
      <c r="O2188" s="193"/>
    </row>
    <row r="2189" spans="4:15" s="140" customFormat="1" ht="15" customHeight="1" x14ac:dyDescent="0.2">
      <c r="D2189" s="190"/>
      <c r="J2189" s="191"/>
      <c r="K2189" s="191"/>
      <c r="L2189" s="191"/>
      <c r="M2189" s="192"/>
      <c r="N2189" s="192"/>
      <c r="O2189" s="193"/>
    </row>
    <row r="2190" spans="4:15" s="140" customFormat="1" ht="15" customHeight="1" x14ac:dyDescent="0.2">
      <c r="D2190" s="190"/>
      <c r="J2190" s="191"/>
      <c r="K2190" s="191"/>
      <c r="L2190" s="191"/>
      <c r="M2190" s="192"/>
      <c r="N2190" s="192"/>
      <c r="O2190" s="193"/>
    </row>
    <row r="2191" spans="4:15" s="140" customFormat="1" ht="15" customHeight="1" x14ac:dyDescent="0.2">
      <c r="D2191" s="190"/>
      <c r="J2191" s="191"/>
      <c r="K2191" s="191"/>
      <c r="L2191" s="191"/>
      <c r="M2191" s="192"/>
      <c r="N2191" s="192"/>
      <c r="O2191" s="193"/>
    </row>
    <row r="2192" spans="4:15" s="140" customFormat="1" ht="15" customHeight="1" x14ac:dyDescent="0.2">
      <c r="D2192" s="190"/>
      <c r="J2192" s="191"/>
      <c r="K2192" s="191"/>
      <c r="L2192" s="191"/>
      <c r="M2192" s="192"/>
      <c r="N2192" s="192"/>
      <c r="O2192" s="193"/>
    </row>
    <row r="2193" spans="4:15" s="140" customFormat="1" ht="15" customHeight="1" x14ac:dyDescent="0.2">
      <c r="D2193" s="190"/>
      <c r="J2193" s="191"/>
      <c r="K2193" s="191"/>
      <c r="L2193" s="191"/>
      <c r="M2193" s="192"/>
      <c r="N2193" s="192"/>
      <c r="O2193" s="193"/>
    </row>
    <row r="2194" spans="4:15" s="140" customFormat="1" ht="15" customHeight="1" x14ac:dyDescent="0.2">
      <c r="D2194" s="190"/>
      <c r="J2194" s="191"/>
      <c r="K2194" s="191"/>
      <c r="L2194" s="191"/>
      <c r="M2194" s="192"/>
      <c r="N2194" s="192"/>
      <c r="O2194" s="193"/>
    </row>
    <row r="2195" spans="4:15" s="140" customFormat="1" ht="15" customHeight="1" x14ac:dyDescent="0.2">
      <c r="D2195" s="190"/>
      <c r="J2195" s="191"/>
      <c r="K2195" s="191"/>
      <c r="L2195" s="191"/>
      <c r="M2195" s="192"/>
      <c r="N2195" s="192"/>
      <c r="O2195" s="193"/>
    </row>
    <row r="2196" spans="4:15" s="140" customFormat="1" ht="15" customHeight="1" x14ac:dyDescent="0.2">
      <c r="D2196" s="190"/>
      <c r="J2196" s="191"/>
      <c r="K2196" s="191"/>
      <c r="L2196" s="191"/>
      <c r="M2196" s="192"/>
      <c r="N2196" s="192"/>
      <c r="O2196" s="193"/>
    </row>
    <row r="2197" spans="4:15" s="140" customFormat="1" ht="15" customHeight="1" x14ac:dyDescent="0.2">
      <c r="D2197" s="190"/>
      <c r="J2197" s="191"/>
      <c r="K2197" s="191"/>
      <c r="L2197" s="191"/>
      <c r="M2197" s="192"/>
      <c r="N2197" s="192"/>
      <c r="O2197" s="193"/>
    </row>
    <row r="2198" spans="4:15" s="140" customFormat="1" ht="15" customHeight="1" x14ac:dyDescent="0.2">
      <c r="D2198" s="190"/>
      <c r="J2198" s="191"/>
      <c r="K2198" s="191"/>
      <c r="L2198" s="191"/>
      <c r="M2198" s="192"/>
      <c r="N2198" s="192"/>
      <c r="O2198" s="193"/>
    </row>
    <row r="2199" spans="4:15" s="140" customFormat="1" ht="15" customHeight="1" x14ac:dyDescent="0.2">
      <c r="D2199" s="190"/>
      <c r="J2199" s="191"/>
      <c r="K2199" s="191"/>
      <c r="L2199" s="191"/>
      <c r="M2199" s="192"/>
      <c r="N2199" s="192"/>
      <c r="O2199" s="193"/>
    </row>
    <row r="2200" spans="4:15" s="140" customFormat="1" ht="15" customHeight="1" x14ac:dyDescent="0.2">
      <c r="D2200" s="190"/>
      <c r="J2200" s="191"/>
      <c r="K2200" s="191"/>
      <c r="L2200" s="191"/>
      <c r="M2200" s="192"/>
      <c r="N2200" s="192"/>
      <c r="O2200" s="193"/>
    </row>
    <row r="2201" spans="4:15" s="140" customFormat="1" ht="15" customHeight="1" x14ac:dyDescent="0.2">
      <c r="D2201" s="190"/>
      <c r="J2201" s="191"/>
      <c r="K2201" s="191"/>
      <c r="L2201" s="191"/>
      <c r="M2201" s="192"/>
      <c r="N2201" s="192"/>
      <c r="O2201" s="193"/>
    </row>
    <row r="2202" spans="4:15" s="140" customFormat="1" ht="15" customHeight="1" x14ac:dyDescent="0.2">
      <c r="D2202" s="190"/>
      <c r="J2202" s="191"/>
      <c r="K2202" s="191"/>
      <c r="L2202" s="191"/>
      <c r="M2202" s="192"/>
      <c r="N2202" s="192"/>
      <c r="O2202" s="193"/>
    </row>
    <row r="2203" spans="4:15" s="140" customFormat="1" ht="15" customHeight="1" x14ac:dyDescent="0.2">
      <c r="D2203" s="190"/>
      <c r="J2203" s="191"/>
      <c r="K2203" s="191"/>
      <c r="L2203" s="191"/>
      <c r="M2203" s="192"/>
      <c r="N2203" s="192"/>
      <c r="O2203" s="193"/>
    </row>
    <row r="2204" spans="4:15" s="140" customFormat="1" ht="15" customHeight="1" x14ac:dyDescent="0.2">
      <c r="D2204" s="190"/>
      <c r="J2204" s="191"/>
      <c r="K2204" s="191"/>
      <c r="L2204" s="191"/>
      <c r="M2204" s="192"/>
      <c r="N2204" s="192"/>
      <c r="O2204" s="193"/>
    </row>
    <row r="2205" spans="4:15" s="140" customFormat="1" ht="15" customHeight="1" x14ac:dyDescent="0.2">
      <c r="D2205" s="190"/>
      <c r="J2205" s="191"/>
      <c r="K2205" s="191"/>
      <c r="L2205" s="191"/>
      <c r="M2205" s="192"/>
      <c r="N2205" s="192"/>
      <c r="O2205" s="193"/>
    </row>
    <row r="2206" spans="4:15" s="140" customFormat="1" ht="15" customHeight="1" x14ac:dyDescent="0.2">
      <c r="D2206" s="190"/>
      <c r="J2206" s="191"/>
      <c r="K2206" s="191"/>
      <c r="L2206" s="191"/>
      <c r="M2206" s="192"/>
      <c r="N2206" s="192"/>
      <c r="O2206" s="193"/>
    </row>
    <row r="2207" spans="4:15" s="140" customFormat="1" ht="15" customHeight="1" x14ac:dyDescent="0.2">
      <c r="D2207" s="190"/>
      <c r="J2207" s="191"/>
      <c r="K2207" s="191"/>
      <c r="L2207" s="191"/>
      <c r="M2207" s="192"/>
      <c r="N2207" s="192"/>
      <c r="O2207" s="193"/>
    </row>
    <row r="2208" spans="4:15" s="140" customFormat="1" ht="15" customHeight="1" x14ac:dyDescent="0.2">
      <c r="D2208" s="190"/>
      <c r="J2208" s="191"/>
      <c r="K2208" s="191"/>
      <c r="L2208" s="191"/>
      <c r="M2208" s="192"/>
      <c r="N2208" s="192"/>
      <c r="O2208" s="193"/>
    </row>
    <row r="2209" spans="4:15" s="140" customFormat="1" ht="15" customHeight="1" x14ac:dyDescent="0.2">
      <c r="D2209" s="190"/>
      <c r="J2209" s="191"/>
      <c r="K2209" s="191"/>
      <c r="L2209" s="191"/>
      <c r="M2209" s="192"/>
      <c r="N2209" s="192"/>
      <c r="O2209" s="193"/>
    </row>
    <row r="2210" spans="4:15" s="140" customFormat="1" ht="15" customHeight="1" x14ac:dyDescent="0.2">
      <c r="D2210" s="190"/>
      <c r="J2210" s="191"/>
      <c r="K2210" s="191"/>
      <c r="L2210" s="191"/>
      <c r="M2210" s="192"/>
      <c r="N2210" s="192"/>
      <c r="O2210" s="193"/>
    </row>
    <row r="2211" spans="4:15" s="140" customFormat="1" ht="15" customHeight="1" x14ac:dyDescent="0.2">
      <c r="D2211" s="190"/>
      <c r="J2211" s="191"/>
      <c r="K2211" s="191"/>
      <c r="L2211" s="191"/>
      <c r="M2211" s="192"/>
      <c r="N2211" s="192"/>
      <c r="O2211" s="193"/>
    </row>
    <row r="2212" spans="4:15" s="140" customFormat="1" ht="15" customHeight="1" x14ac:dyDescent="0.2">
      <c r="D2212" s="190"/>
      <c r="J2212" s="191"/>
      <c r="K2212" s="191"/>
      <c r="L2212" s="191"/>
      <c r="M2212" s="192"/>
      <c r="N2212" s="192"/>
      <c r="O2212" s="193"/>
    </row>
    <row r="2213" spans="4:15" s="140" customFormat="1" ht="15" customHeight="1" x14ac:dyDescent="0.2">
      <c r="D2213" s="190"/>
      <c r="J2213" s="191"/>
      <c r="K2213" s="191"/>
      <c r="L2213" s="191"/>
      <c r="M2213" s="192"/>
      <c r="N2213" s="192"/>
      <c r="O2213" s="193"/>
    </row>
    <row r="2214" spans="4:15" s="140" customFormat="1" ht="15" customHeight="1" x14ac:dyDescent="0.2">
      <c r="D2214" s="190"/>
      <c r="J2214" s="191"/>
      <c r="K2214" s="191"/>
      <c r="L2214" s="191"/>
      <c r="M2214" s="192"/>
      <c r="N2214" s="192"/>
      <c r="O2214" s="193"/>
    </row>
    <row r="2215" spans="4:15" s="140" customFormat="1" ht="15" customHeight="1" x14ac:dyDescent="0.2">
      <c r="D2215" s="190"/>
      <c r="J2215" s="191"/>
      <c r="K2215" s="191"/>
      <c r="L2215" s="191"/>
      <c r="M2215" s="192"/>
      <c r="N2215" s="192"/>
      <c r="O2215" s="193"/>
    </row>
    <row r="2216" spans="4:15" s="140" customFormat="1" ht="15" customHeight="1" x14ac:dyDescent="0.2">
      <c r="D2216" s="190"/>
      <c r="J2216" s="191"/>
      <c r="K2216" s="191"/>
      <c r="L2216" s="191"/>
      <c r="M2216" s="192"/>
      <c r="N2216" s="192"/>
      <c r="O2216" s="193"/>
    </row>
    <row r="2217" spans="4:15" s="140" customFormat="1" ht="15" customHeight="1" x14ac:dyDescent="0.2">
      <c r="D2217" s="190"/>
      <c r="J2217" s="191"/>
      <c r="K2217" s="191"/>
      <c r="L2217" s="191"/>
      <c r="M2217" s="192"/>
      <c r="N2217" s="192"/>
      <c r="O2217" s="193"/>
    </row>
    <row r="2218" spans="4:15" s="140" customFormat="1" ht="15" customHeight="1" x14ac:dyDescent="0.2">
      <c r="D2218" s="190"/>
      <c r="J2218" s="191"/>
      <c r="K2218" s="191"/>
      <c r="L2218" s="191"/>
      <c r="M2218" s="192"/>
      <c r="N2218" s="192"/>
      <c r="O2218" s="193"/>
    </row>
    <row r="2219" spans="4:15" s="140" customFormat="1" ht="15" customHeight="1" x14ac:dyDescent="0.2">
      <c r="D2219" s="190"/>
      <c r="J2219" s="191"/>
      <c r="K2219" s="191"/>
      <c r="L2219" s="191"/>
      <c r="M2219" s="192"/>
      <c r="N2219" s="192"/>
      <c r="O2219" s="193"/>
    </row>
    <row r="2220" spans="4:15" s="140" customFormat="1" ht="15" customHeight="1" x14ac:dyDescent="0.2">
      <c r="D2220" s="190"/>
      <c r="J2220" s="191"/>
      <c r="K2220" s="191"/>
      <c r="L2220" s="191"/>
      <c r="M2220" s="192"/>
      <c r="N2220" s="192"/>
      <c r="O2220" s="193"/>
    </row>
    <row r="2221" spans="4:15" s="140" customFormat="1" ht="15" customHeight="1" x14ac:dyDescent="0.2">
      <c r="D2221" s="190"/>
      <c r="J2221" s="191"/>
      <c r="K2221" s="191"/>
      <c r="L2221" s="191"/>
      <c r="M2221" s="192"/>
      <c r="N2221" s="192"/>
      <c r="O2221" s="193"/>
    </row>
    <row r="2222" spans="4:15" s="140" customFormat="1" ht="15" customHeight="1" x14ac:dyDescent="0.2">
      <c r="D2222" s="190"/>
      <c r="J2222" s="191"/>
      <c r="K2222" s="191"/>
      <c r="L2222" s="191"/>
      <c r="M2222" s="192"/>
      <c r="N2222" s="192"/>
      <c r="O2222" s="193"/>
    </row>
    <row r="2223" spans="4:15" s="140" customFormat="1" ht="15" customHeight="1" x14ac:dyDescent="0.2">
      <c r="D2223" s="190"/>
      <c r="J2223" s="191"/>
      <c r="K2223" s="191"/>
      <c r="L2223" s="191"/>
      <c r="M2223" s="192"/>
      <c r="N2223" s="192"/>
      <c r="O2223" s="193"/>
    </row>
    <row r="2224" spans="4:15" s="140" customFormat="1" ht="15" customHeight="1" x14ac:dyDescent="0.2">
      <c r="D2224" s="190"/>
      <c r="J2224" s="191"/>
      <c r="K2224" s="191"/>
      <c r="L2224" s="191"/>
      <c r="M2224" s="192"/>
      <c r="N2224" s="192"/>
      <c r="O2224" s="193"/>
    </row>
    <row r="2225" spans="4:15" s="140" customFormat="1" ht="15" customHeight="1" x14ac:dyDescent="0.2">
      <c r="D2225" s="190"/>
      <c r="J2225" s="191"/>
      <c r="K2225" s="191"/>
      <c r="L2225" s="191"/>
      <c r="M2225" s="192"/>
      <c r="N2225" s="192"/>
      <c r="O2225" s="193"/>
    </row>
    <row r="2226" spans="4:15" s="140" customFormat="1" ht="15" customHeight="1" x14ac:dyDescent="0.2">
      <c r="D2226" s="190"/>
      <c r="J2226" s="191"/>
      <c r="K2226" s="191"/>
      <c r="L2226" s="191"/>
      <c r="M2226" s="192"/>
      <c r="N2226" s="192"/>
      <c r="O2226" s="193"/>
    </row>
    <row r="2227" spans="4:15" s="140" customFormat="1" ht="15" customHeight="1" x14ac:dyDescent="0.2">
      <c r="D2227" s="190"/>
      <c r="J2227" s="191"/>
      <c r="K2227" s="191"/>
      <c r="L2227" s="191"/>
      <c r="M2227" s="192"/>
      <c r="N2227" s="192"/>
      <c r="O2227" s="193"/>
    </row>
    <row r="2228" spans="4:15" s="140" customFormat="1" ht="15" customHeight="1" x14ac:dyDescent="0.2">
      <c r="D2228" s="190"/>
      <c r="J2228" s="191"/>
      <c r="K2228" s="191"/>
      <c r="L2228" s="191"/>
      <c r="M2228" s="192"/>
      <c r="N2228" s="192"/>
      <c r="O2228" s="193"/>
    </row>
    <row r="2229" spans="4:15" s="140" customFormat="1" ht="15" customHeight="1" x14ac:dyDescent="0.2">
      <c r="D2229" s="190"/>
      <c r="J2229" s="191"/>
      <c r="K2229" s="191"/>
      <c r="L2229" s="191"/>
      <c r="M2229" s="192"/>
      <c r="N2229" s="192"/>
      <c r="O2229" s="193"/>
    </row>
    <row r="2230" spans="4:15" s="140" customFormat="1" ht="15" customHeight="1" x14ac:dyDescent="0.2">
      <c r="D2230" s="190"/>
      <c r="J2230" s="191"/>
      <c r="K2230" s="191"/>
      <c r="L2230" s="191"/>
      <c r="M2230" s="192"/>
      <c r="N2230" s="192"/>
      <c r="O2230" s="193"/>
    </row>
    <row r="2231" spans="4:15" s="140" customFormat="1" ht="15" customHeight="1" x14ac:dyDescent="0.2">
      <c r="D2231" s="190"/>
      <c r="J2231" s="191"/>
      <c r="K2231" s="191"/>
      <c r="L2231" s="191"/>
      <c r="M2231" s="192"/>
      <c r="N2231" s="192"/>
      <c r="O2231" s="193"/>
    </row>
    <row r="2232" spans="4:15" s="140" customFormat="1" ht="15" customHeight="1" x14ac:dyDescent="0.2">
      <c r="D2232" s="190"/>
      <c r="J2232" s="191"/>
      <c r="K2232" s="191"/>
      <c r="L2232" s="191"/>
      <c r="M2232" s="192"/>
      <c r="N2232" s="192"/>
      <c r="O2232" s="193"/>
    </row>
    <row r="2233" spans="4:15" s="140" customFormat="1" ht="15" customHeight="1" x14ac:dyDescent="0.2">
      <c r="D2233" s="190"/>
      <c r="J2233" s="191"/>
      <c r="K2233" s="191"/>
      <c r="L2233" s="191"/>
      <c r="M2233" s="192"/>
      <c r="N2233" s="192"/>
      <c r="O2233" s="193"/>
    </row>
    <row r="2234" spans="4:15" s="140" customFormat="1" ht="15" customHeight="1" x14ac:dyDescent="0.2">
      <c r="D2234" s="190"/>
      <c r="J2234" s="191"/>
      <c r="K2234" s="191"/>
      <c r="L2234" s="191"/>
      <c r="M2234" s="192"/>
      <c r="N2234" s="192"/>
      <c r="O2234" s="193"/>
    </row>
    <row r="2235" spans="4:15" s="140" customFormat="1" ht="15" customHeight="1" x14ac:dyDescent="0.2">
      <c r="D2235" s="190"/>
      <c r="J2235" s="191"/>
      <c r="K2235" s="191"/>
      <c r="L2235" s="191"/>
      <c r="M2235" s="192"/>
      <c r="N2235" s="192"/>
      <c r="O2235" s="193"/>
    </row>
    <row r="2236" spans="4:15" s="140" customFormat="1" ht="15" customHeight="1" x14ac:dyDescent="0.2">
      <c r="D2236" s="190"/>
      <c r="J2236" s="191"/>
      <c r="K2236" s="191"/>
      <c r="L2236" s="191"/>
      <c r="M2236" s="192"/>
      <c r="N2236" s="192"/>
      <c r="O2236" s="193"/>
    </row>
    <row r="2237" spans="4:15" s="140" customFormat="1" ht="15" customHeight="1" x14ac:dyDescent="0.2">
      <c r="D2237" s="190"/>
      <c r="J2237" s="191"/>
      <c r="K2237" s="191"/>
      <c r="L2237" s="191"/>
      <c r="M2237" s="192"/>
      <c r="N2237" s="192"/>
      <c r="O2237" s="193"/>
    </row>
    <row r="2238" spans="4:15" s="140" customFormat="1" ht="15" customHeight="1" x14ac:dyDescent="0.2">
      <c r="D2238" s="190"/>
      <c r="J2238" s="191"/>
      <c r="K2238" s="191"/>
      <c r="L2238" s="191"/>
      <c r="M2238" s="192"/>
      <c r="N2238" s="192"/>
      <c r="O2238" s="193"/>
    </row>
    <row r="2239" spans="4:15" s="140" customFormat="1" ht="15" customHeight="1" x14ac:dyDescent="0.2">
      <c r="D2239" s="190"/>
      <c r="J2239" s="191"/>
      <c r="K2239" s="191"/>
      <c r="L2239" s="191"/>
      <c r="M2239" s="192"/>
      <c r="N2239" s="192"/>
      <c r="O2239" s="193"/>
    </row>
    <row r="2240" spans="4:15" s="140" customFormat="1" ht="15" customHeight="1" x14ac:dyDescent="0.2">
      <c r="D2240" s="190"/>
      <c r="J2240" s="191"/>
      <c r="K2240" s="191"/>
      <c r="L2240" s="191"/>
      <c r="M2240" s="192"/>
      <c r="N2240" s="192"/>
      <c r="O2240" s="193"/>
    </row>
    <row r="2241" spans="4:15" s="140" customFormat="1" ht="15" customHeight="1" x14ac:dyDescent="0.2">
      <c r="D2241" s="190"/>
      <c r="J2241" s="191"/>
      <c r="K2241" s="191"/>
      <c r="L2241" s="191"/>
      <c r="M2241" s="192"/>
      <c r="N2241" s="192"/>
      <c r="O2241" s="193"/>
    </row>
    <row r="2242" spans="4:15" s="140" customFormat="1" ht="15" customHeight="1" x14ac:dyDescent="0.2">
      <c r="D2242" s="190"/>
      <c r="J2242" s="191"/>
      <c r="K2242" s="191"/>
      <c r="L2242" s="191"/>
      <c r="M2242" s="192"/>
      <c r="N2242" s="192"/>
      <c r="O2242" s="193"/>
    </row>
    <row r="2243" spans="4:15" s="140" customFormat="1" ht="15" customHeight="1" x14ac:dyDescent="0.2">
      <c r="D2243" s="190"/>
      <c r="J2243" s="191"/>
      <c r="K2243" s="191"/>
      <c r="L2243" s="191"/>
      <c r="M2243" s="192"/>
      <c r="N2243" s="192"/>
      <c r="O2243" s="193"/>
    </row>
    <row r="2244" spans="4:15" s="140" customFormat="1" ht="15" customHeight="1" x14ac:dyDescent="0.2">
      <c r="D2244" s="190"/>
      <c r="J2244" s="191"/>
      <c r="K2244" s="191"/>
      <c r="L2244" s="191"/>
      <c r="M2244" s="192"/>
      <c r="N2244" s="192"/>
      <c r="O2244" s="193"/>
    </row>
    <row r="2245" spans="4:15" s="140" customFormat="1" ht="15" customHeight="1" x14ac:dyDescent="0.2">
      <c r="D2245" s="190"/>
      <c r="J2245" s="191"/>
      <c r="K2245" s="191"/>
      <c r="L2245" s="191"/>
      <c r="M2245" s="192"/>
      <c r="N2245" s="192"/>
      <c r="O2245" s="193"/>
    </row>
    <row r="2246" spans="4:15" s="140" customFormat="1" ht="15" customHeight="1" x14ac:dyDescent="0.2">
      <c r="D2246" s="190"/>
      <c r="J2246" s="191"/>
      <c r="K2246" s="191"/>
      <c r="L2246" s="191"/>
      <c r="M2246" s="192"/>
      <c r="N2246" s="192"/>
      <c r="O2246" s="193"/>
    </row>
    <row r="2247" spans="4:15" s="140" customFormat="1" ht="15" customHeight="1" x14ac:dyDescent="0.2">
      <c r="D2247" s="190"/>
      <c r="J2247" s="191"/>
      <c r="K2247" s="191"/>
      <c r="L2247" s="191"/>
      <c r="M2247" s="192"/>
      <c r="N2247" s="192"/>
      <c r="O2247" s="193"/>
    </row>
    <row r="2248" spans="4:15" s="140" customFormat="1" ht="15" customHeight="1" x14ac:dyDescent="0.2">
      <c r="D2248" s="190"/>
      <c r="J2248" s="191"/>
      <c r="K2248" s="191"/>
      <c r="L2248" s="191"/>
      <c r="M2248" s="192"/>
      <c r="N2248" s="192"/>
      <c r="O2248" s="193"/>
    </row>
    <row r="2249" spans="4:15" s="140" customFormat="1" ht="15" customHeight="1" x14ac:dyDescent="0.2">
      <c r="D2249" s="190"/>
      <c r="J2249" s="191"/>
      <c r="K2249" s="191"/>
      <c r="L2249" s="191"/>
      <c r="M2249" s="192"/>
      <c r="N2249" s="192"/>
      <c r="O2249" s="193"/>
    </row>
    <row r="2250" spans="4:15" s="140" customFormat="1" ht="15" customHeight="1" x14ac:dyDescent="0.2">
      <c r="D2250" s="190"/>
      <c r="J2250" s="191"/>
      <c r="K2250" s="191"/>
      <c r="L2250" s="191"/>
      <c r="M2250" s="192"/>
      <c r="N2250" s="192"/>
      <c r="O2250" s="193"/>
    </row>
    <row r="2251" spans="4:15" s="140" customFormat="1" ht="15" customHeight="1" x14ac:dyDescent="0.2">
      <c r="D2251" s="190"/>
      <c r="J2251" s="191"/>
      <c r="K2251" s="191"/>
      <c r="L2251" s="191"/>
      <c r="M2251" s="192"/>
      <c r="N2251" s="192"/>
      <c r="O2251" s="193"/>
    </row>
    <row r="2252" spans="4:15" s="140" customFormat="1" ht="15" customHeight="1" x14ac:dyDescent="0.2">
      <c r="D2252" s="190"/>
      <c r="J2252" s="191"/>
      <c r="K2252" s="191"/>
      <c r="L2252" s="191"/>
      <c r="M2252" s="192"/>
      <c r="N2252" s="192"/>
      <c r="O2252" s="193"/>
    </row>
    <row r="2253" spans="4:15" s="140" customFormat="1" ht="15" customHeight="1" x14ac:dyDescent="0.2">
      <c r="D2253" s="190"/>
      <c r="J2253" s="191"/>
      <c r="K2253" s="191"/>
      <c r="L2253" s="191"/>
      <c r="M2253" s="192"/>
      <c r="N2253" s="192"/>
      <c r="O2253" s="193"/>
    </row>
    <row r="2254" spans="4:15" s="140" customFormat="1" ht="15" customHeight="1" x14ac:dyDescent="0.2">
      <c r="D2254" s="190"/>
      <c r="J2254" s="191"/>
      <c r="K2254" s="191"/>
      <c r="L2254" s="191"/>
      <c r="M2254" s="192"/>
      <c r="N2254" s="192"/>
      <c r="O2254" s="193"/>
    </row>
    <row r="2255" spans="4:15" s="140" customFormat="1" ht="15" customHeight="1" x14ac:dyDescent="0.2">
      <c r="D2255" s="190"/>
      <c r="J2255" s="191"/>
      <c r="K2255" s="191"/>
      <c r="L2255" s="191"/>
      <c r="M2255" s="192"/>
      <c r="N2255" s="192"/>
      <c r="O2255" s="193"/>
    </row>
    <row r="2256" spans="4:15" s="140" customFormat="1" ht="15" customHeight="1" x14ac:dyDescent="0.2">
      <c r="D2256" s="190"/>
      <c r="J2256" s="191"/>
      <c r="K2256" s="191"/>
      <c r="L2256" s="191"/>
      <c r="M2256" s="192"/>
      <c r="N2256" s="192"/>
      <c r="O2256" s="193"/>
    </row>
    <row r="2257" spans="4:15" s="140" customFormat="1" ht="15" customHeight="1" x14ac:dyDescent="0.2">
      <c r="D2257" s="190"/>
      <c r="J2257" s="191"/>
      <c r="K2257" s="191"/>
      <c r="L2257" s="191"/>
      <c r="M2257" s="192"/>
      <c r="N2257" s="192"/>
      <c r="O2257" s="193"/>
    </row>
    <row r="2258" spans="4:15" s="140" customFormat="1" ht="15" customHeight="1" x14ac:dyDescent="0.2">
      <c r="D2258" s="190"/>
      <c r="J2258" s="191"/>
      <c r="K2258" s="191"/>
      <c r="L2258" s="191"/>
      <c r="M2258" s="192"/>
      <c r="N2258" s="192"/>
      <c r="O2258" s="193"/>
    </row>
    <row r="2259" spans="4:15" s="140" customFormat="1" ht="15" customHeight="1" x14ac:dyDescent="0.2">
      <c r="D2259" s="190"/>
      <c r="J2259" s="191"/>
      <c r="K2259" s="191"/>
      <c r="L2259" s="191"/>
      <c r="M2259" s="192"/>
      <c r="N2259" s="192"/>
      <c r="O2259" s="193"/>
    </row>
    <row r="2260" spans="4:15" s="140" customFormat="1" ht="15" customHeight="1" x14ac:dyDescent="0.2">
      <c r="D2260" s="190"/>
      <c r="J2260" s="191"/>
      <c r="K2260" s="191"/>
      <c r="L2260" s="191"/>
      <c r="M2260" s="192"/>
      <c r="N2260" s="192"/>
      <c r="O2260" s="193"/>
    </row>
    <row r="2261" spans="4:15" s="140" customFormat="1" ht="15" customHeight="1" x14ac:dyDescent="0.2">
      <c r="D2261" s="190"/>
      <c r="J2261" s="191"/>
      <c r="K2261" s="191"/>
      <c r="L2261" s="191"/>
      <c r="M2261" s="192"/>
      <c r="N2261" s="192"/>
      <c r="O2261" s="193"/>
    </row>
    <row r="2262" spans="4:15" s="140" customFormat="1" ht="15" customHeight="1" x14ac:dyDescent="0.2">
      <c r="D2262" s="190"/>
      <c r="J2262" s="191"/>
      <c r="K2262" s="191"/>
      <c r="L2262" s="191"/>
      <c r="M2262" s="192"/>
      <c r="N2262" s="192"/>
      <c r="O2262" s="193"/>
    </row>
    <row r="2263" spans="4:15" s="140" customFormat="1" ht="15" customHeight="1" x14ac:dyDescent="0.2">
      <c r="D2263" s="190"/>
      <c r="J2263" s="191"/>
      <c r="K2263" s="191"/>
      <c r="L2263" s="191"/>
      <c r="M2263" s="192"/>
      <c r="N2263" s="192"/>
      <c r="O2263" s="193"/>
    </row>
    <row r="2264" spans="4:15" s="140" customFormat="1" ht="15" customHeight="1" x14ac:dyDescent="0.2">
      <c r="D2264" s="190"/>
      <c r="J2264" s="191"/>
      <c r="K2264" s="191"/>
      <c r="L2264" s="191"/>
      <c r="M2264" s="192"/>
      <c r="N2264" s="192"/>
      <c r="O2264" s="193"/>
    </row>
    <row r="2265" spans="4:15" s="140" customFormat="1" ht="15" customHeight="1" x14ac:dyDescent="0.2">
      <c r="D2265" s="190"/>
      <c r="J2265" s="191"/>
      <c r="K2265" s="191"/>
      <c r="L2265" s="191"/>
      <c r="M2265" s="192"/>
      <c r="N2265" s="192"/>
      <c r="O2265" s="193"/>
    </row>
    <row r="2266" spans="4:15" s="140" customFormat="1" ht="15" customHeight="1" x14ac:dyDescent="0.2">
      <c r="D2266" s="190"/>
      <c r="J2266" s="191"/>
      <c r="K2266" s="191"/>
      <c r="L2266" s="191"/>
      <c r="M2266" s="192"/>
      <c r="N2266" s="192"/>
      <c r="O2266" s="193"/>
    </row>
    <row r="2267" spans="4:15" s="140" customFormat="1" ht="15" customHeight="1" x14ac:dyDescent="0.2">
      <c r="D2267" s="190"/>
      <c r="J2267" s="191"/>
      <c r="K2267" s="191"/>
      <c r="L2267" s="191"/>
      <c r="M2267" s="192"/>
      <c r="N2267" s="192"/>
      <c r="O2267" s="193"/>
    </row>
    <row r="2268" spans="4:15" s="140" customFormat="1" ht="15" customHeight="1" x14ac:dyDescent="0.2">
      <c r="D2268" s="190"/>
      <c r="J2268" s="191"/>
      <c r="K2268" s="191"/>
      <c r="L2268" s="191"/>
      <c r="M2268" s="192"/>
      <c r="N2268" s="192"/>
      <c r="O2268" s="193"/>
    </row>
    <row r="2269" spans="4:15" s="140" customFormat="1" ht="15" customHeight="1" x14ac:dyDescent="0.2">
      <c r="D2269" s="190"/>
      <c r="J2269" s="191"/>
      <c r="K2269" s="191"/>
      <c r="L2269" s="191"/>
      <c r="M2269" s="192"/>
      <c r="N2269" s="192"/>
      <c r="O2269" s="193"/>
    </row>
    <row r="2270" spans="4:15" s="140" customFormat="1" ht="15" customHeight="1" x14ac:dyDescent="0.2">
      <c r="D2270" s="190"/>
      <c r="J2270" s="191"/>
      <c r="K2270" s="191"/>
      <c r="L2270" s="191"/>
      <c r="M2270" s="192"/>
      <c r="N2270" s="192"/>
      <c r="O2270" s="193"/>
    </row>
    <row r="2271" spans="4:15" s="140" customFormat="1" ht="15" customHeight="1" x14ac:dyDescent="0.2">
      <c r="D2271" s="190"/>
      <c r="J2271" s="191"/>
      <c r="K2271" s="191"/>
      <c r="L2271" s="191"/>
      <c r="M2271" s="192"/>
      <c r="N2271" s="192"/>
      <c r="O2271" s="193"/>
    </row>
    <row r="2272" spans="4:15" s="140" customFormat="1" ht="15" customHeight="1" x14ac:dyDescent="0.2">
      <c r="D2272" s="190"/>
      <c r="J2272" s="191"/>
      <c r="K2272" s="191"/>
      <c r="L2272" s="191"/>
      <c r="M2272" s="192"/>
      <c r="N2272" s="192"/>
      <c r="O2272" s="193"/>
    </row>
  </sheetData>
  <mergeCells count="102">
    <mergeCell ref="A14:A15"/>
    <mergeCell ref="E14:E15"/>
    <mergeCell ref="F14:F15"/>
    <mergeCell ref="G14:G15"/>
    <mergeCell ref="F22:F25"/>
    <mergeCell ref="G22:G25"/>
    <mergeCell ref="A22:A25"/>
    <mergeCell ref="E22:E25"/>
    <mergeCell ref="B22:B25"/>
    <mergeCell ref="B14:B15"/>
    <mergeCell ref="D22:D25"/>
    <mergeCell ref="C14:C15"/>
    <mergeCell ref="C22:C25"/>
    <mergeCell ref="P14:P15"/>
    <mergeCell ref="H14:H15"/>
    <mergeCell ref="I14:I15"/>
    <mergeCell ref="Q14:Q15"/>
    <mergeCell ref="H22:H25"/>
    <mergeCell ref="I22:I25"/>
    <mergeCell ref="P22:P25"/>
    <mergeCell ref="J14:J15"/>
    <mergeCell ref="K14:K15"/>
    <mergeCell ref="L14:L15"/>
    <mergeCell ref="M14:M15"/>
    <mergeCell ref="N14:N15"/>
    <mergeCell ref="O14:O15"/>
    <mergeCell ref="O22:O25"/>
    <mergeCell ref="N22:N25"/>
    <mergeCell ref="M22:M25"/>
    <mergeCell ref="L22:L25"/>
    <mergeCell ref="K22:K25"/>
    <mergeCell ref="J22:J25"/>
    <mergeCell ref="Q28:Q34"/>
    <mergeCell ref="P28:P34"/>
    <mergeCell ref="P35:P38"/>
    <mergeCell ref="Q22:Q25"/>
    <mergeCell ref="P55:P60"/>
    <mergeCell ref="P48:P54"/>
    <mergeCell ref="Q35:Q38"/>
    <mergeCell ref="Q55:Q60"/>
    <mergeCell ref="Q48:Q54"/>
    <mergeCell ref="Q39:Q42"/>
    <mergeCell ref="Q43:Q47"/>
    <mergeCell ref="P43:P47"/>
    <mergeCell ref="P39:P42"/>
    <mergeCell ref="R22:R25"/>
    <mergeCell ref="S22:S25"/>
    <mergeCell ref="T22:T25"/>
    <mergeCell ref="U22:U25"/>
    <mergeCell ref="V22:V25"/>
    <mergeCell ref="R14:R15"/>
    <mergeCell ref="S14:S15"/>
    <mergeCell ref="T14:T15"/>
    <mergeCell ref="U14:U15"/>
    <mergeCell ref="Y14:Y15"/>
    <mergeCell ref="Z14:Z15"/>
    <mergeCell ref="AA14:AA15"/>
    <mergeCell ref="W22:W25"/>
    <mergeCell ref="X22:X25"/>
    <mergeCell ref="Y22:Y25"/>
    <mergeCell ref="Z22:Z25"/>
    <mergeCell ref="AA22:AA25"/>
    <mergeCell ref="V35:V38"/>
    <mergeCell ref="X35:X38"/>
    <mergeCell ref="X28:X34"/>
    <mergeCell ref="W28:W34"/>
    <mergeCell ref="W14:W15"/>
    <mergeCell ref="X14:X15"/>
    <mergeCell ref="Y48:Y54"/>
    <mergeCell ref="R48:R54"/>
    <mergeCell ref="S48:S54"/>
    <mergeCell ref="T48:T54"/>
    <mergeCell ref="U48:U54"/>
    <mergeCell ref="R39:R42"/>
    <mergeCell ref="S39:S42"/>
    <mergeCell ref="T39:T42"/>
    <mergeCell ref="U39:U42"/>
    <mergeCell ref="V39:V42"/>
    <mergeCell ref="X43:X47"/>
    <mergeCell ref="V43:V47"/>
    <mergeCell ref="R43:R47"/>
    <mergeCell ref="S43:S47"/>
    <mergeCell ref="T43:T47"/>
    <mergeCell ref="U43:U47"/>
    <mergeCell ref="X55:X60"/>
    <mergeCell ref="R55:R60"/>
    <mergeCell ref="S55:S60"/>
    <mergeCell ref="T55:T60"/>
    <mergeCell ref="U55:U60"/>
    <mergeCell ref="V48:V54"/>
    <mergeCell ref="W48:W54"/>
    <mergeCell ref="X48:X54"/>
    <mergeCell ref="V55:V60"/>
    <mergeCell ref="R35:R38"/>
    <mergeCell ref="S35:S38"/>
    <mergeCell ref="T35:T38"/>
    <mergeCell ref="U35:U38"/>
    <mergeCell ref="R28:R34"/>
    <mergeCell ref="S28:S34"/>
    <mergeCell ref="T28:T34"/>
    <mergeCell ref="U28:U34"/>
    <mergeCell ref="V28:V34"/>
  </mergeCells>
  <pageMargins left="0.7" right="0.7" top="0.75" bottom="0.75" header="0.3" footer="0.3"/>
  <pageSetup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1"/>
  <sheetViews>
    <sheetView workbookViewId="0">
      <pane xSplit="1" ySplit="1" topLeftCell="B2" activePane="bottomRight" state="frozen"/>
      <selection pane="topRight" activeCell="B1" sqref="B1"/>
      <selection pane="bottomLeft" activeCell="A2" sqref="A2"/>
      <selection pane="bottomRight" activeCell="B1" sqref="B1:D1"/>
    </sheetView>
  </sheetViews>
  <sheetFormatPr defaultColWidth="17.28515625" defaultRowHeight="15" customHeight="1" x14ac:dyDescent="0.2"/>
  <cols>
    <col min="1" max="1" width="28" customWidth="1"/>
    <col min="2" max="4" width="28" style="64" customWidth="1"/>
    <col min="5" max="5" width="20.42578125" customWidth="1"/>
    <col min="6" max="6" width="29.7109375" customWidth="1"/>
    <col min="7" max="7" width="22.7109375" customWidth="1"/>
    <col min="8" max="8" width="29.140625" customWidth="1"/>
    <col min="9" max="9" width="24.42578125" customWidth="1"/>
    <col min="10" max="10" width="41.42578125" customWidth="1"/>
    <col min="11" max="11" width="50.140625" customWidth="1"/>
    <col min="12" max="15" width="26.7109375" customWidth="1"/>
    <col min="16" max="16" width="19.7109375" customWidth="1"/>
    <col min="17" max="17" width="24" customWidth="1"/>
    <col min="18" max="18" width="24.42578125" customWidth="1"/>
    <col min="19" max="19" width="17.42578125" customWidth="1"/>
    <col min="20" max="20" width="9.7109375" customWidth="1"/>
    <col min="21" max="21" width="17.140625" customWidth="1"/>
  </cols>
  <sheetData>
    <row r="1" spans="1:27" ht="57.75" customHeight="1" x14ac:dyDescent="0.2">
      <c r="A1" s="1" t="s">
        <v>0</v>
      </c>
      <c r="B1" s="1" t="s">
        <v>506</v>
      </c>
      <c r="C1" s="1" t="s">
        <v>523</v>
      </c>
      <c r="D1" s="1" t="s">
        <v>527</v>
      </c>
      <c r="E1" s="1" t="s">
        <v>1</v>
      </c>
      <c r="F1" s="1" t="s">
        <v>2</v>
      </c>
      <c r="G1" s="1" t="s">
        <v>3</v>
      </c>
      <c r="H1" s="2" t="s">
        <v>4</v>
      </c>
      <c r="I1" s="2" t="s">
        <v>5</v>
      </c>
      <c r="J1" s="69" t="s">
        <v>496</v>
      </c>
      <c r="K1" s="69" t="s">
        <v>497</v>
      </c>
      <c r="L1" s="69" t="s">
        <v>498</v>
      </c>
      <c r="M1" s="67" t="s">
        <v>499</v>
      </c>
      <c r="N1" s="67" t="s">
        <v>500</v>
      </c>
      <c r="O1" s="68" t="s">
        <v>501</v>
      </c>
      <c r="P1" s="1" t="s">
        <v>6</v>
      </c>
      <c r="Q1" s="1" t="s">
        <v>7</v>
      </c>
      <c r="R1" s="1" t="s">
        <v>8</v>
      </c>
      <c r="S1" s="1" t="s">
        <v>9</v>
      </c>
      <c r="T1" s="1" t="s">
        <v>10</v>
      </c>
      <c r="U1" s="1" t="s">
        <v>11</v>
      </c>
      <c r="V1" s="1" t="s">
        <v>12</v>
      </c>
      <c r="W1" s="1" t="s">
        <v>13</v>
      </c>
      <c r="X1" s="1" t="s">
        <v>14</v>
      </c>
      <c r="Y1" s="1" t="s">
        <v>15</v>
      </c>
      <c r="Z1" s="1" t="s">
        <v>16</v>
      </c>
      <c r="AA1" s="1" t="s">
        <v>17</v>
      </c>
    </row>
    <row r="2" spans="1:27" ht="225" customHeight="1" x14ac:dyDescent="0.2">
      <c r="A2" s="3" t="s">
        <v>18</v>
      </c>
      <c r="B2" s="59" t="s">
        <v>524</v>
      </c>
      <c r="C2" s="42" t="s">
        <v>235</v>
      </c>
      <c r="D2" s="61">
        <v>1</v>
      </c>
      <c r="E2" s="4" t="s">
        <v>415</v>
      </c>
      <c r="F2" s="4" t="s">
        <v>234</v>
      </c>
      <c r="G2" s="4" t="s">
        <v>235</v>
      </c>
      <c r="H2" s="5" t="s">
        <v>222</v>
      </c>
      <c r="I2" s="5" t="s">
        <v>223</v>
      </c>
      <c r="J2" s="42">
        <v>702434.66666666663</v>
      </c>
      <c r="K2" s="42">
        <v>5619406</v>
      </c>
      <c r="L2" s="42">
        <v>6321840.666666667</v>
      </c>
      <c r="M2" s="7">
        <v>0.45753333333333301</v>
      </c>
      <c r="N2" s="7">
        <v>0.40666666666666701</v>
      </c>
      <c r="O2" s="7">
        <v>0.41198462771582506</v>
      </c>
      <c r="P2" s="5" t="s">
        <v>241</v>
      </c>
      <c r="Q2" s="5" t="s">
        <v>243</v>
      </c>
      <c r="R2" s="5" t="s">
        <v>19</v>
      </c>
      <c r="S2" s="5" t="s">
        <v>20</v>
      </c>
      <c r="T2" s="5" t="s">
        <v>21</v>
      </c>
      <c r="U2" s="5" t="s">
        <v>22</v>
      </c>
      <c r="V2" s="3" t="s">
        <v>23</v>
      </c>
      <c r="W2" s="5" t="s">
        <v>375</v>
      </c>
      <c r="X2" s="5" t="s">
        <v>24</v>
      </c>
      <c r="Y2" s="5"/>
      <c r="Z2" s="6" t="s">
        <v>25</v>
      </c>
      <c r="AA2" s="6" t="s">
        <v>26</v>
      </c>
    </row>
    <row r="3" spans="1:27" ht="268.5" customHeight="1" x14ac:dyDescent="0.2">
      <c r="A3" s="3" t="s">
        <v>27</v>
      </c>
      <c r="B3" s="59" t="s">
        <v>524</v>
      </c>
      <c r="C3" s="42" t="s">
        <v>238</v>
      </c>
      <c r="D3" s="61">
        <v>1</v>
      </c>
      <c r="E3" s="4" t="s">
        <v>236</v>
      </c>
      <c r="F3" s="4" t="s">
        <v>237</v>
      </c>
      <c r="G3" s="4" t="s">
        <v>238</v>
      </c>
      <c r="H3" s="7" t="s">
        <v>239</v>
      </c>
      <c r="I3" s="7" t="s">
        <v>240</v>
      </c>
      <c r="J3" s="42">
        <v>61105.666666666664</v>
      </c>
      <c r="K3" s="42">
        <v>532327.66666666663</v>
      </c>
      <c r="L3" s="42">
        <v>593433.33333333326</v>
      </c>
      <c r="M3" s="7">
        <v>0.86626666666666696</v>
      </c>
      <c r="N3" s="7">
        <v>0.581666666666667</v>
      </c>
      <c r="O3" s="7">
        <v>0.33061089569312591</v>
      </c>
      <c r="P3" s="5" t="s">
        <v>241</v>
      </c>
      <c r="Q3" s="5" t="s">
        <v>242</v>
      </c>
      <c r="R3" s="5" t="s">
        <v>19</v>
      </c>
      <c r="S3" s="5" t="s">
        <v>20</v>
      </c>
      <c r="T3" s="5" t="s">
        <v>21</v>
      </c>
      <c r="U3" s="5" t="s">
        <v>28</v>
      </c>
      <c r="V3" s="3" t="s">
        <v>23</v>
      </c>
      <c r="W3" s="5" t="s">
        <v>29</v>
      </c>
      <c r="X3" s="5" t="s">
        <v>30</v>
      </c>
      <c r="Y3" s="8"/>
      <c r="Z3" s="9" t="s">
        <v>31</v>
      </c>
      <c r="AA3" s="9" t="s">
        <v>32</v>
      </c>
    </row>
    <row r="4" spans="1:27" ht="12.75" customHeight="1" x14ac:dyDescent="0.2">
      <c r="A4" s="10"/>
      <c r="B4" s="10"/>
      <c r="C4" s="10"/>
      <c r="D4" s="10"/>
      <c r="E4" s="10"/>
      <c r="F4" s="10"/>
      <c r="G4" s="10"/>
      <c r="H4" s="10"/>
      <c r="I4" s="10"/>
      <c r="J4" s="10"/>
      <c r="K4" s="10"/>
      <c r="L4" s="10"/>
      <c r="M4" s="10"/>
      <c r="N4" s="10"/>
      <c r="O4" s="10"/>
      <c r="P4" s="10"/>
      <c r="Q4" s="10"/>
      <c r="R4" s="10"/>
      <c r="S4" s="10"/>
      <c r="T4" s="11"/>
      <c r="U4" s="11"/>
    </row>
    <row r="5" spans="1:27" ht="12.75" customHeight="1" x14ac:dyDescent="0.2">
      <c r="A5" s="11"/>
      <c r="B5" s="11"/>
      <c r="C5" s="11"/>
      <c r="D5" s="11"/>
      <c r="E5" s="11"/>
      <c r="F5" s="11"/>
      <c r="G5" s="11"/>
      <c r="H5" s="11"/>
      <c r="I5" s="11"/>
      <c r="J5" s="11"/>
      <c r="K5" s="11"/>
      <c r="L5" s="11"/>
      <c r="M5" s="11"/>
      <c r="N5" s="11"/>
      <c r="O5" s="11"/>
      <c r="P5" s="11"/>
      <c r="Q5" s="11"/>
      <c r="R5" s="11"/>
      <c r="S5" s="11"/>
      <c r="T5" s="11"/>
      <c r="U5" s="11"/>
    </row>
    <row r="6" spans="1:27" ht="12.75" customHeight="1" x14ac:dyDescent="0.2">
      <c r="A6" s="12" t="s">
        <v>506</v>
      </c>
      <c r="B6" s="12" t="s">
        <v>502</v>
      </c>
      <c r="C6" s="65" t="s">
        <v>505</v>
      </c>
      <c r="D6" s="13" t="s">
        <v>1</v>
      </c>
      <c r="E6" s="13" t="s">
        <v>2</v>
      </c>
      <c r="F6" s="12" t="s">
        <v>3</v>
      </c>
      <c r="G6" s="14" t="s">
        <v>4</v>
      </c>
      <c r="H6" s="71" t="s">
        <v>5</v>
      </c>
      <c r="I6" s="69" t="s">
        <v>496</v>
      </c>
      <c r="J6" s="69" t="s">
        <v>497</v>
      </c>
      <c r="K6" s="69" t="s">
        <v>498</v>
      </c>
      <c r="L6" s="67" t="s">
        <v>499</v>
      </c>
      <c r="M6" s="67" t="s">
        <v>500</v>
      </c>
      <c r="N6" s="68" t="s">
        <v>501</v>
      </c>
      <c r="O6" s="11"/>
      <c r="P6" s="11"/>
      <c r="Q6" s="11"/>
      <c r="R6" s="11"/>
      <c r="S6" s="11"/>
      <c r="T6" s="11"/>
    </row>
    <row r="7" spans="1:27" ht="12.75" customHeight="1" x14ac:dyDescent="0.2">
      <c r="A7" s="11"/>
      <c r="B7" s="11"/>
      <c r="C7" s="11"/>
      <c r="D7" s="11"/>
      <c r="E7" s="11"/>
      <c r="F7" s="11"/>
      <c r="G7" s="11"/>
      <c r="H7" s="11"/>
      <c r="I7" s="11"/>
      <c r="J7" s="11"/>
      <c r="K7" s="11"/>
      <c r="L7" s="11"/>
      <c r="M7" s="11"/>
      <c r="N7" s="11"/>
      <c r="O7" s="11"/>
      <c r="P7" s="11"/>
      <c r="Q7" s="11"/>
      <c r="R7" s="11"/>
      <c r="S7" s="11"/>
      <c r="T7" s="11"/>
      <c r="U7" s="11"/>
    </row>
    <row r="8" spans="1:27" ht="12.75" customHeight="1" x14ac:dyDescent="0.2">
      <c r="A8" s="11"/>
      <c r="B8" s="11"/>
      <c r="C8" s="11"/>
      <c r="D8" s="11"/>
      <c r="E8" s="11"/>
      <c r="F8" s="11"/>
      <c r="G8" s="11"/>
      <c r="H8" s="11"/>
      <c r="I8" s="11"/>
      <c r="J8" s="11"/>
      <c r="K8" s="11"/>
      <c r="L8" s="11"/>
      <c r="M8" s="11"/>
      <c r="N8" s="11"/>
      <c r="O8" s="11"/>
      <c r="P8" s="11"/>
      <c r="Q8" s="11"/>
      <c r="R8" s="11"/>
      <c r="S8" s="11"/>
      <c r="T8" s="11"/>
      <c r="U8" s="11"/>
    </row>
    <row r="9" spans="1:27" ht="12.75" customHeight="1" x14ac:dyDescent="0.2">
      <c r="A9" s="11"/>
      <c r="B9" s="11"/>
      <c r="C9" s="11"/>
      <c r="D9" s="11"/>
      <c r="E9" s="11"/>
      <c r="F9" s="11"/>
      <c r="G9" s="11"/>
      <c r="H9" s="11"/>
      <c r="I9" s="11"/>
      <c r="J9" s="11"/>
      <c r="K9" s="11"/>
      <c r="L9" s="11"/>
      <c r="M9" s="11"/>
      <c r="N9" s="11"/>
      <c r="O9" s="11"/>
      <c r="P9" s="11"/>
      <c r="Q9" s="11"/>
      <c r="R9" s="11"/>
      <c r="S9" s="11"/>
      <c r="T9" s="11"/>
      <c r="U9" s="11"/>
    </row>
    <row r="10" spans="1:27" ht="12.75" customHeight="1" x14ac:dyDescent="0.2">
      <c r="A10" s="11"/>
      <c r="B10" s="11"/>
      <c r="C10" s="11"/>
      <c r="D10" s="11"/>
      <c r="E10" s="11"/>
      <c r="F10" s="11"/>
      <c r="G10" s="11"/>
      <c r="H10" s="11"/>
      <c r="I10" s="11"/>
      <c r="J10" s="11"/>
      <c r="K10" s="11"/>
      <c r="L10" s="11"/>
      <c r="M10" s="11"/>
      <c r="N10" s="11"/>
      <c r="O10" s="11"/>
      <c r="P10" s="11"/>
      <c r="Q10" s="11"/>
      <c r="R10" s="11"/>
      <c r="S10" s="11"/>
      <c r="T10" s="11"/>
      <c r="U10" s="11"/>
    </row>
    <row r="11" spans="1:27" ht="12.75" customHeight="1" x14ac:dyDescent="0.2">
      <c r="A11" s="11"/>
      <c r="B11" s="11"/>
      <c r="C11" s="11"/>
      <c r="D11" s="11"/>
      <c r="E11" s="11"/>
      <c r="F11" s="11"/>
      <c r="G11" s="11"/>
      <c r="H11" s="11"/>
      <c r="I11" s="11"/>
      <c r="J11" s="11"/>
      <c r="K11" s="11"/>
      <c r="L11" s="11"/>
      <c r="M11" s="11"/>
      <c r="N11" s="11"/>
      <c r="O11" s="11"/>
      <c r="P11" s="11"/>
      <c r="Q11" s="11"/>
      <c r="R11" s="11"/>
      <c r="S11" s="11"/>
      <c r="T11" s="11"/>
      <c r="U11" s="11"/>
    </row>
    <row r="12" spans="1:27" ht="12.75" customHeight="1" x14ac:dyDescent="0.2">
      <c r="A12" s="11"/>
      <c r="B12" s="11"/>
      <c r="C12" s="11"/>
      <c r="D12" s="11"/>
      <c r="E12" s="11"/>
      <c r="F12" s="11"/>
      <c r="G12" s="11"/>
      <c r="H12" s="11"/>
      <c r="I12" s="11"/>
      <c r="J12" s="11"/>
      <c r="K12" s="11"/>
      <c r="L12" s="11"/>
      <c r="M12" s="11"/>
      <c r="N12" s="11"/>
      <c r="O12" s="11"/>
      <c r="P12" s="11"/>
      <c r="Q12" s="11"/>
      <c r="R12" s="11"/>
      <c r="S12" s="11"/>
      <c r="T12" s="11"/>
      <c r="U12" s="11"/>
    </row>
    <row r="13" spans="1:27" ht="12.75" customHeight="1" x14ac:dyDescent="0.2">
      <c r="A13" s="11"/>
      <c r="B13" s="11"/>
      <c r="C13" s="11"/>
      <c r="D13" s="11"/>
      <c r="E13" s="11"/>
      <c r="F13" s="11"/>
      <c r="G13" s="11"/>
      <c r="H13" s="11"/>
      <c r="I13" s="11"/>
      <c r="J13" s="11"/>
      <c r="K13" s="11"/>
      <c r="L13" s="11"/>
      <c r="M13" s="11"/>
      <c r="N13" s="11"/>
      <c r="O13" s="11"/>
      <c r="P13" s="11"/>
      <c r="Q13" s="11"/>
      <c r="R13" s="11"/>
      <c r="S13" s="11"/>
      <c r="T13" s="11"/>
      <c r="U13" s="11"/>
    </row>
    <row r="14" spans="1:27" ht="12.75" customHeight="1" x14ac:dyDescent="0.2">
      <c r="A14" s="11"/>
      <c r="B14" s="11"/>
      <c r="C14" s="11"/>
      <c r="D14" s="11"/>
      <c r="E14" s="11"/>
      <c r="F14" s="11"/>
      <c r="G14" s="11"/>
      <c r="H14" s="11"/>
      <c r="I14" s="11"/>
      <c r="J14" s="11"/>
      <c r="K14" s="11"/>
      <c r="L14" s="11"/>
      <c r="M14" s="11"/>
      <c r="N14" s="11"/>
      <c r="O14" s="11"/>
      <c r="P14" s="11"/>
      <c r="Q14" s="11"/>
      <c r="R14" s="11"/>
      <c r="S14" s="11"/>
      <c r="T14" s="11"/>
      <c r="U14" s="11"/>
    </row>
    <row r="15" spans="1:27" ht="12.75" customHeight="1" x14ac:dyDescent="0.2">
      <c r="A15" s="11"/>
      <c r="B15" s="11"/>
      <c r="C15" s="11"/>
      <c r="D15" s="11"/>
      <c r="E15" s="11"/>
      <c r="F15" s="11"/>
      <c r="G15" s="11"/>
      <c r="H15" s="11"/>
      <c r="I15" s="11"/>
      <c r="J15" s="11"/>
      <c r="K15" s="11"/>
      <c r="L15" s="11"/>
      <c r="M15" s="11"/>
      <c r="N15" s="11"/>
      <c r="O15" s="11"/>
      <c r="P15" s="11"/>
      <c r="Q15" s="11"/>
      <c r="R15" s="11"/>
      <c r="S15" s="11"/>
      <c r="T15" s="11"/>
      <c r="U15" s="11"/>
    </row>
    <row r="16" spans="1:27" ht="12.75" customHeight="1" x14ac:dyDescent="0.2">
      <c r="A16" s="11"/>
      <c r="B16" s="11"/>
      <c r="C16" s="11"/>
      <c r="D16" s="11"/>
      <c r="E16" s="11"/>
      <c r="F16" s="11"/>
      <c r="G16" s="11"/>
      <c r="H16" s="11"/>
      <c r="I16" s="11"/>
      <c r="J16" s="11"/>
      <c r="K16" s="11"/>
      <c r="L16" s="11"/>
      <c r="M16" s="11"/>
      <c r="N16" s="11"/>
      <c r="O16" s="11"/>
      <c r="P16" s="11"/>
      <c r="Q16" s="11"/>
      <c r="R16" s="11"/>
      <c r="S16" s="11"/>
      <c r="T16" s="11"/>
      <c r="U16" s="11"/>
    </row>
    <row r="17" spans="1:21" ht="12.75" customHeight="1" x14ac:dyDescent="0.2">
      <c r="A17" s="11"/>
      <c r="B17" s="11"/>
      <c r="C17" s="11"/>
      <c r="D17" s="11"/>
      <c r="E17" s="11"/>
      <c r="F17" s="11"/>
      <c r="G17" s="11"/>
      <c r="H17" s="11"/>
      <c r="I17" s="11"/>
      <c r="J17" s="11"/>
      <c r="K17" s="11"/>
      <c r="L17" s="11"/>
      <c r="M17" s="11"/>
      <c r="N17" s="11"/>
      <c r="O17" s="11"/>
      <c r="P17" s="11"/>
      <c r="Q17" s="11"/>
      <c r="R17" s="11"/>
      <c r="S17" s="11"/>
      <c r="T17" s="11"/>
      <c r="U17" s="11"/>
    </row>
    <row r="18" spans="1:21" ht="12.75" customHeight="1" x14ac:dyDescent="0.2">
      <c r="A18" s="11"/>
      <c r="B18" s="11"/>
      <c r="C18" s="11"/>
      <c r="D18" s="11"/>
      <c r="E18" s="11"/>
      <c r="F18" s="11"/>
      <c r="G18" s="11"/>
      <c r="H18" s="11"/>
      <c r="I18" s="11"/>
      <c r="J18" s="11"/>
      <c r="K18" s="11"/>
      <c r="L18" s="11"/>
      <c r="M18" s="11"/>
      <c r="N18" s="11"/>
      <c r="O18" s="11"/>
      <c r="P18" s="11"/>
      <c r="Q18" s="11"/>
      <c r="R18" s="11"/>
      <c r="S18" s="11"/>
      <c r="T18" s="11"/>
      <c r="U18" s="11"/>
    </row>
    <row r="19" spans="1:21" ht="12.75" customHeight="1" x14ac:dyDescent="0.2">
      <c r="A19" s="11"/>
      <c r="B19" s="11"/>
      <c r="C19" s="11"/>
      <c r="D19" s="11"/>
      <c r="E19" s="11"/>
      <c r="F19" s="11"/>
      <c r="G19" s="11"/>
      <c r="H19" s="11"/>
      <c r="I19" s="11"/>
      <c r="J19" s="11"/>
      <c r="K19" s="11"/>
      <c r="L19" s="11"/>
      <c r="M19" s="11"/>
      <c r="N19" s="11"/>
      <c r="O19" s="11"/>
      <c r="P19" s="11"/>
      <c r="Q19" s="11"/>
      <c r="R19" s="11"/>
      <c r="S19" s="11"/>
      <c r="T19" s="11"/>
      <c r="U19" s="11"/>
    </row>
    <row r="20" spans="1:21" ht="12.75" customHeight="1" x14ac:dyDescent="0.2">
      <c r="A20" s="11"/>
      <c r="B20" s="11"/>
      <c r="C20" s="11"/>
      <c r="D20" s="11"/>
      <c r="E20" s="11"/>
      <c r="F20" s="11"/>
      <c r="G20" s="11"/>
      <c r="H20" s="11"/>
      <c r="I20" s="11"/>
      <c r="J20" s="11"/>
      <c r="K20" s="11"/>
      <c r="L20" s="11"/>
      <c r="M20" s="11"/>
      <c r="N20" s="11"/>
      <c r="O20" s="11"/>
      <c r="P20" s="11"/>
      <c r="Q20" s="11"/>
      <c r="R20" s="11"/>
      <c r="S20" s="11"/>
      <c r="T20" s="11"/>
      <c r="U20" s="11"/>
    </row>
    <row r="21" spans="1:21" ht="15" customHeight="1" x14ac:dyDescent="0.2">
      <c r="A21" s="11"/>
      <c r="B21" s="11"/>
      <c r="C21" s="11"/>
      <c r="D21" s="11"/>
      <c r="E21" s="11"/>
      <c r="F21" s="11"/>
      <c r="G21" s="11"/>
      <c r="H21" s="11"/>
      <c r="I21" s="11"/>
      <c r="J21" s="11"/>
      <c r="K21" s="11"/>
      <c r="L21" s="11"/>
      <c r="M21" s="11"/>
      <c r="N21" s="11"/>
      <c r="O21" s="11"/>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6"/>
  <sheetViews>
    <sheetView zoomScaleSheetLayoutView="110" workbookViewId="0">
      <pane xSplit="1" ySplit="1" topLeftCell="B2" activePane="bottomRight" state="frozen"/>
      <selection pane="topRight" activeCell="B1" sqref="B1"/>
      <selection pane="bottomLeft" activeCell="A2" sqref="A2"/>
      <selection pane="bottomRight" activeCell="C11" sqref="C11"/>
    </sheetView>
  </sheetViews>
  <sheetFormatPr defaultColWidth="17.28515625" defaultRowHeight="15" customHeight="1" x14ac:dyDescent="0.2"/>
  <cols>
    <col min="1" max="1" width="28" customWidth="1"/>
    <col min="2" max="4" width="28" style="64" customWidth="1"/>
    <col min="5" max="5" width="27.7109375" customWidth="1"/>
    <col min="6" max="6" width="29.140625" customWidth="1"/>
    <col min="7" max="7" width="40.140625" customWidth="1"/>
    <col min="8" max="8" width="29.140625" customWidth="1"/>
    <col min="9" max="9" width="24.42578125" customWidth="1"/>
    <col min="10" max="10" width="39.28515625" style="66" customWidth="1"/>
    <col min="11" max="11" width="49.7109375" style="66" customWidth="1"/>
    <col min="12" max="12" width="27.42578125" style="66" customWidth="1"/>
    <col min="13" max="13" width="26.28515625" customWidth="1"/>
    <col min="14" max="14" width="24.42578125" customWidth="1"/>
    <col min="15" max="15" width="23.7109375" customWidth="1"/>
    <col min="16" max="16" width="27.28515625" customWidth="1"/>
    <col min="17" max="17" width="53" customWidth="1"/>
    <col min="18" max="19" width="32.7109375" customWidth="1"/>
    <col min="20" max="20" width="16.42578125" customWidth="1"/>
    <col min="21" max="21" width="25.42578125" customWidth="1"/>
  </cols>
  <sheetData>
    <row r="1" spans="1:27" ht="29.25" customHeight="1" x14ac:dyDescent="0.2">
      <c r="A1" s="12" t="s">
        <v>0</v>
      </c>
      <c r="B1" s="12" t="s">
        <v>506</v>
      </c>
      <c r="C1" s="12" t="s">
        <v>502</v>
      </c>
      <c r="D1" s="65" t="s">
        <v>505</v>
      </c>
      <c r="E1" s="12" t="s">
        <v>1</v>
      </c>
      <c r="F1" s="12" t="s">
        <v>2</v>
      </c>
      <c r="G1" s="12" t="s">
        <v>3</v>
      </c>
      <c r="H1" s="14" t="s">
        <v>4</v>
      </c>
      <c r="I1" s="14" t="s">
        <v>5</v>
      </c>
      <c r="J1" s="69" t="s">
        <v>496</v>
      </c>
      <c r="K1" s="69" t="s">
        <v>497</v>
      </c>
      <c r="L1" s="69" t="s">
        <v>498</v>
      </c>
      <c r="M1" s="14" t="s">
        <v>499</v>
      </c>
      <c r="N1" s="14" t="s">
        <v>500</v>
      </c>
      <c r="O1" s="14" t="s">
        <v>501</v>
      </c>
      <c r="P1" s="12" t="s">
        <v>6</v>
      </c>
      <c r="Q1" s="12" t="s">
        <v>7</v>
      </c>
      <c r="R1" s="1" t="s">
        <v>8</v>
      </c>
      <c r="S1" s="1" t="s">
        <v>9</v>
      </c>
      <c r="T1" s="1" t="s">
        <v>10</v>
      </c>
      <c r="U1" s="1" t="s">
        <v>11</v>
      </c>
      <c r="V1" s="12" t="s">
        <v>12</v>
      </c>
      <c r="W1" s="12" t="s">
        <v>13</v>
      </c>
      <c r="X1" s="12" t="s">
        <v>91</v>
      </c>
      <c r="Y1" s="12" t="s">
        <v>92</v>
      </c>
      <c r="Z1" s="12" t="s">
        <v>16</v>
      </c>
      <c r="AA1" s="12" t="s">
        <v>17</v>
      </c>
    </row>
    <row r="2" spans="1:27" s="47" customFormat="1" ht="101.65" customHeight="1" x14ac:dyDescent="0.2">
      <c r="A2" s="81" t="s">
        <v>93</v>
      </c>
      <c r="B2" s="81" t="s">
        <v>530</v>
      </c>
      <c r="C2" s="81" t="s">
        <v>531</v>
      </c>
      <c r="D2" s="118">
        <v>1</v>
      </c>
      <c r="E2" s="41" t="s">
        <v>387</v>
      </c>
      <c r="F2" s="113" t="s">
        <v>401</v>
      </c>
      <c r="G2" s="115" t="s">
        <v>389</v>
      </c>
      <c r="H2" s="95">
        <v>0.371</v>
      </c>
      <c r="I2" s="95">
        <v>0.629</v>
      </c>
      <c r="J2" s="78">
        <v>2121999</v>
      </c>
      <c r="K2" s="78">
        <v>2206878</v>
      </c>
      <c r="L2" s="78">
        <f>J2+K2</f>
        <v>4328877</v>
      </c>
      <c r="M2" s="95">
        <v>0.42849999999999999</v>
      </c>
      <c r="N2" s="95">
        <v>0.25700000000000001</v>
      </c>
      <c r="O2" s="95">
        <v>0.32600000000000001</v>
      </c>
      <c r="P2" s="81" t="s">
        <v>145</v>
      </c>
      <c r="Q2" s="81" t="s">
        <v>146</v>
      </c>
      <c r="R2" s="81" t="s">
        <v>19</v>
      </c>
      <c r="S2" s="81" t="s">
        <v>147</v>
      </c>
      <c r="T2" s="81" t="s">
        <v>21</v>
      </c>
      <c r="U2" s="81" t="s">
        <v>148</v>
      </c>
      <c r="V2" s="92" t="s">
        <v>149</v>
      </c>
      <c r="W2" s="81" t="s">
        <v>397</v>
      </c>
      <c r="X2" s="81" t="s">
        <v>150</v>
      </c>
      <c r="Y2" s="87"/>
      <c r="Z2" s="81" t="s">
        <v>151</v>
      </c>
      <c r="AA2" s="92" t="s">
        <v>152</v>
      </c>
    </row>
    <row r="3" spans="1:27" s="47" customFormat="1" ht="97.15" customHeight="1" x14ac:dyDescent="0.2">
      <c r="A3" s="90"/>
      <c r="B3" s="90"/>
      <c r="C3" s="90"/>
      <c r="D3" s="90"/>
      <c r="E3" s="41" t="s">
        <v>385</v>
      </c>
      <c r="F3" s="114"/>
      <c r="G3" s="116"/>
      <c r="H3" s="96"/>
      <c r="I3" s="96"/>
      <c r="J3" s="79"/>
      <c r="K3" s="79"/>
      <c r="L3" s="79"/>
      <c r="M3" s="96"/>
      <c r="N3" s="96"/>
      <c r="O3" s="96"/>
      <c r="P3" s="90"/>
      <c r="Q3" s="90"/>
      <c r="R3" s="90"/>
      <c r="S3" s="90"/>
      <c r="T3" s="90"/>
      <c r="U3" s="90"/>
      <c r="V3" s="93"/>
      <c r="W3" s="82"/>
      <c r="X3" s="90"/>
      <c r="Y3" s="88"/>
      <c r="Z3" s="90"/>
      <c r="AA3" s="93"/>
    </row>
    <row r="4" spans="1:27" ht="190.15" customHeight="1" x14ac:dyDescent="0.2">
      <c r="A4" s="91"/>
      <c r="B4" s="91"/>
      <c r="C4" s="91"/>
      <c r="D4" s="91"/>
      <c r="E4" s="41" t="s">
        <v>386</v>
      </c>
      <c r="F4" s="42" t="s">
        <v>388</v>
      </c>
      <c r="G4" s="117"/>
      <c r="H4" s="97"/>
      <c r="I4" s="97"/>
      <c r="J4" s="80"/>
      <c r="K4" s="80"/>
      <c r="L4" s="80"/>
      <c r="M4" s="97"/>
      <c r="N4" s="97"/>
      <c r="O4" s="97"/>
      <c r="P4" s="91"/>
      <c r="Q4" s="91"/>
      <c r="R4" s="91"/>
      <c r="S4" s="91"/>
      <c r="T4" s="91"/>
      <c r="U4" s="91"/>
      <c r="V4" s="94"/>
      <c r="W4" s="83"/>
      <c r="X4" s="91"/>
      <c r="Y4" s="89"/>
      <c r="Z4" s="91"/>
      <c r="AA4" s="94"/>
    </row>
    <row r="5" spans="1:27" ht="112.15" customHeight="1" x14ac:dyDescent="0.2">
      <c r="A5" s="84" t="s">
        <v>153</v>
      </c>
      <c r="B5" s="59"/>
      <c r="C5" s="59"/>
      <c r="D5" s="59"/>
      <c r="E5" s="41" t="s">
        <v>382</v>
      </c>
      <c r="F5" s="86" t="s">
        <v>381</v>
      </c>
      <c r="G5" s="86" t="s">
        <v>383</v>
      </c>
      <c r="H5" s="106">
        <v>0.32</v>
      </c>
      <c r="I5" s="106">
        <v>0.68</v>
      </c>
      <c r="J5" s="73"/>
      <c r="K5" s="73"/>
      <c r="L5" s="73"/>
      <c r="M5" s="61"/>
      <c r="N5" s="61"/>
      <c r="O5" s="61"/>
      <c r="P5" s="86" t="s">
        <v>230</v>
      </c>
      <c r="Q5" s="86" t="s">
        <v>155</v>
      </c>
      <c r="R5" s="109" t="s">
        <v>67</v>
      </c>
      <c r="S5" s="86" t="s">
        <v>231</v>
      </c>
      <c r="T5" s="105" t="s">
        <v>156</v>
      </c>
      <c r="U5" s="105" t="s">
        <v>21</v>
      </c>
      <c r="V5" s="86" t="s">
        <v>392</v>
      </c>
      <c r="W5" s="86" t="s">
        <v>398</v>
      </c>
      <c r="X5" s="86" t="s">
        <v>384</v>
      </c>
      <c r="Y5" s="86" t="s">
        <v>157</v>
      </c>
      <c r="Z5" s="84"/>
      <c r="AA5" s="48"/>
    </row>
    <row r="6" spans="1:27" ht="97.9" customHeight="1" x14ac:dyDescent="0.2">
      <c r="A6" s="110"/>
      <c r="E6" s="5" t="s">
        <v>380</v>
      </c>
      <c r="F6" s="111"/>
      <c r="G6" s="111"/>
      <c r="H6" s="107"/>
      <c r="I6" s="107"/>
      <c r="J6" s="74"/>
      <c r="K6" s="74"/>
      <c r="L6" s="74"/>
      <c r="M6" s="62"/>
      <c r="N6" s="62"/>
      <c r="O6" s="62"/>
      <c r="P6" s="85"/>
      <c r="Q6" s="85"/>
      <c r="R6" s="90"/>
      <c r="S6" s="85"/>
      <c r="T6" s="85"/>
      <c r="U6" s="85"/>
      <c r="V6" s="85"/>
      <c r="W6" s="85"/>
      <c r="X6" s="85"/>
      <c r="Y6" s="85"/>
      <c r="Z6" s="85"/>
      <c r="AA6" s="48"/>
    </row>
    <row r="7" spans="1:27" ht="102.4" customHeight="1" x14ac:dyDescent="0.2">
      <c r="A7" s="110"/>
      <c r="E7" s="41" t="s">
        <v>379</v>
      </c>
      <c r="F7" s="111"/>
      <c r="G7" s="111"/>
      <c r="H7" s="107"/>
      <c r="I7" s="107"/>
      <c r="J7" s="74"/>
      <c r="K7" s="74"/>
      <c r="L7" s="74"/>
      <c r="M7" s="62"/>
      <c r="N7" s="62"/>
      <c r="O7" s="62"/>
      <c r="P7" s="85"/>
      <c r="Q7" s="85"/>
      <c r="R7" s="90"/>
      <c r="S7" s="85"/>
      <c r="T7" s="85"/>
      <c r="U7" s="85"/>
      <c r="V7" s="85"/>
      <c r="W7" s="85"/>
      <c r="X7" s="85"/>
      <c r="Y7" s="85"/>
      <c r="Z7" s="85"/>
      <c r="AA7" s="48"/>
    </row>
    <row r="8" spans="1:27" ht="93.4" customHeight="1" x14ac:dyDescent="0.2">
      <c r="A8" s="110"/>
      <c r="E8" s="41" t="s">
        <v>378</v>
      </c>
      <c r="F8" s="111"/>
      <c r="G8" s="111"/>
      <c r="H8" s="107"/>
      <c r="I8" s="107"/>
      <c r="J8" s="74"/>
      <c r="K8" s="74"/>
      <c r="L8" s="74"/>
      <c r="M8" s="62"/>
      <c r="N8" s="62"/>
      <c r="O8" s="62"/>
      <c r="P8" s="85"/>
      <c r="Q8" s="85"/>
      <c r="R8" s="90"/>
      <c r="S8" s="85"/>
      <c r="T8" s="85"/>
      <c r="U8" s="85"/>
      <c r="V8" s="85"/>
      <c r="W8" s="85"/>
      <c r="X8" s="85"/>
      <c r="Y8" s="85"/>
      <c r="Z8" s="85"/>
      <c r="AA8" s="48"/>
    </row>
    <row r="9" spans="1:27" ht="87.75" customHeight="1" x14ac:dyDescent="0.2">
      <c r="A9" s="110"/>
      <c r="E9" s="81" t="s">
        <v>377</v>
      </c>
      <c r="F9" s="111"/>
      <c r="G9" s="111"/>
      <c r="H9" s="107"/>
      <c r="I9" s="107"/>
      <c r="J9" s="74"/>
      <c r="K9" s="74"/>
      <c r="L9" s="74"/>
      <c r="M9" s="62"/>
      <c r="N9" s="62"/>
      <c r="O9" s="62"/>
      <c r="P9" s="85"/>
      <c r="Q9" s="85"/>
      <c r="R9" s="90"/>
      <c r="S9" s="85"/>
      <c r="T9" s="85"/>
      <c r="U9" s="85"/>
      <c r="V9" s="85"/>
      <c r="W9" s="85"/>
      <c r="X9" s="85"/>
      <c r="Y9" s="85"/>
      <c r="Z9" s="85"/>
      <c r="AA9" s="48"/>
    </row>
    <row r="10" spans="1:27" ht="63" customHeight="1" x14ac:dyDescent="0.2">
      <c r="A10" s="110"/>
      <c r="E10" s="91"/>
      <c r="F10" s="112"/>
      <c r="G10" s="112"/>
      <c r="H10" s="108"/>
      <c r="I10" s="108"/>
      <c r="J10" s="75"/>
      <c r="K10" s="75"/>
      <c r="L10" s="75"/>
      <c r="M10" s="63"/>
      <c r="N10" s="63"/>
      <c r="O10" s="63"/>
      <c r="P10" s="85"/>
      <c r="Q10" s="85"/>
      <c r="R10" s="91"/>
      <c r="S10" s="85"/>
      <c r="T10" s="85"/>
      <c r="U10" s="85"/>
      <c r="V10" s="85"/>
      <c r="W10" s="85"/>
      <c r="X10" s="85"/>
      <c r="Y10" s="85"/>
      <c r="Z10" s="85"/>
      <c r="AA10" s="48"/>
    </row>
    <row r="11" spans="1:27" ht="255.75" customHeight="1" x14ac:dyDescent="0.2">
      <c r="A11" s="5" t="s">
        <v>158</v>
      </c>
      <c r="B11" s="42">
        <v>6519000</v>
      </c>
      <c r="C11" s="42">
        <v>6063000</v>
      </c>
      <c r="D11" s="72">
        <v>1</v>
      </c>
      <c r="E11" s="28" t="s">
        <v>192</v>
      </c>
      <c r="F11" s="23" t="s">
        <v>159</v>
      </c>
      <c r="G11" s="4" t="s">
        <v>160</v>
      </c>
      <c r="H11" s="22">
        <v>0.55000000000000004</v>
      </c>
      <c r="I11" s="22">
        <v>0.45</v>
      </c>
      <c r="J11" s="73">
        <v>3268728</v>
      </c>
      <c r="K11" s="73">
        <v>973367.66666666663</v>
      </c>
      <c r="L11" s="73">
        <v>4242095.666666667</v>
      </c>
      <c r="M11" s="61">
        <v>0.98160000000000003</v>
      </c>
      <c r="N11" s="61">
        <v>0.357333333333333</v>
      </c>
      <c r="O11" s="61">
        <v>0.7003625006879094</v>
      </c>
      <c r="P11" s="5" t="s">
        <v>161</v>
      </c>
      <c r="Q11" s="5" t="s">
        <v>146</v>
      </c>
      <c r="R11" s="5" t="s">
        <v>19</v>
      </c>
      <c r="S11" s="5" t="s">
        <v>147</v>
      </c>
      <c r="T11" s="5" t="s">
        <v>21</v>
      </c>
      <c r="U11" s="5" t="s">
        <v>162</v>
      </c>
      <c r="V11" s="3" t="s">
        <v>163</v>
      </c>
      <c r="W11" s="5" t="s">
        <v>399</v>
      </c>
      <c r="X11" s="5" t="s">
        <v>164</v>
      </c>
      <c r="Y11" s="5"/>
      <c r="Z11" s="5" t="s">
        <v>165</v>
      </c>
      <c r="AA11" s="84" t="s">
        <v>166</v>
      </c>
    </row>
    <row r="12" spans="1:27" ht="84" customHeight="1" x14ac:dyDescent="0.2">
      <c r="A12" s="5" t="s">
        <v>167</v>
      </c>
      <c r="B12" s="60"/>
      <c r="C12" s="60"/>
      <c r="D12" s="60"/>
      <c r="E12" s="3" t="s">
        <v>168</v>
      </c>
      <c r="F12" s="3" t="s">
        <v>168</v>
      </c>
      <c r="G12" s="38" t="s">
        <v>369</v>
      </c>
      <c r="H12" s="22">
        <v>0.56999999999999895</v>
      </c>
      <c r="I12" s="22">
        <v>0.43</v>
      </c>
      <c r="J12" s="73"/>
      <c r="K12" s="73"/>
      <c r="L12" s="73"/>
      <c r="M12" s="61"/>
      <c r="N12" s="61"/>
      <c r="O12" s="61"/>
      <c r="P12" s="5" t="s">
        <v>169</v>
      </c>
      <c r="Q12" s="5" t="s">
        <v>170</v>
      </c>
      <c r="R12" s="5" t="s">
        <v>19</v>
      </c>
      <c r="S12" s="5" t="s">
        <v>21</v>
      </c>
      <c r="T12" s="5" t="s">
        <v>19</v>
      </c>
      <c r="U12" s="5" t="s">
        <v>21</v>
      </c>
      <c r="V12" s="3" t="s">
        <v>171</v>
      </c>
      <c r="W12" s="5" t="s">
        <v>172</v>
      </c>
      <c r="X12" s="5" t="s">
        <v>173</v>
      </c>
      <c r="Y12" s="3"/>
      <c r="Z12" s="3"/>
      <c r="AA12" s="85"/>
    </row>
    <row r="13" spans="1:27" ht="409.5" customHeight="1" x14ac:dyDescent="0.2">
      <c r="A13" s="3" t="s">
        <v>174</v>
      </c>
      <c r="B13" s="59"/>
      <c r="C13" s="59"/>
      <c r="D13" s="59"/>
      <c r="E13" s="38" t="s">
        <v>370</v>
      </c>
      <c r="F13" s="24" t="s">
        <v>390</v>
      </c>
      <c r="G13" s="38" t="s">
        <v>371</v>
      </c>
      <c r="H13" s="22">
        <v>0.08</v>
      </c>
      <c r="I13" s="22">
        <v>0.92</v>
      </c>
      <c r="J13" s="73"/>
      <c r="K13" s="73"/>
      <c r="L13" s="73"/>
      <c r="M13" s="61"/>
      <c r="N13" s="61"/>
      <c r="O13" s="61"/>
      <c r="P13" s="5" t="s">
        <v>175</v>
      </c>
      <c r="Q13" s="53" t="s">
        <v>414</v>
      </c>
      <c r="R13" s="5" t="s">
        <v>19</v>
      </c>
      <c r="S13" s="5" t="s">
        <v>147</v>
      </c>
      <c r="T13" s="5" t="s">
        <v>21</v>
      </c>
      <c r="U13" s="5" t="s">
        <v>411</v>
      </c>
      <c r="V13" s="3" t="s">
        <v>39</v>
      </c>
      <c r="W13" s="5" t="s">
        <v>412</v>
      </c>
      <c r="X13" s="5" t="s">
        <v>413</v>
      </c>
      <c r="Y13" s="5"/>
      <c r="Z13" s="3" t="s">
        <v>178</v>
      </c>
      <c r="AA13" s="86" t="s">
        <v>179</v>
      </c>
    </row>
    <row r="14" spans="1:27" ht="263.25" customHeight="1" x14ac:dyDescent="0.2">
      <c r="A14" s="5" t="s">
        <v>180</v>
      </c>
      <c r="B14" s="60"/>
      <c r="C14" s="60"/>
      <c r="D14" s="60"/>
      <c r="E14" s="3" t="s">
        <v>181</v>
      </c>
      <c r="F14" s="5" t="s">
        <v>391</v>
      </c>
      <c r="G14" s="37" t="s">
        <v>372</v>
      </c>
      <c r="H14" s="22">
        <v>0.08</v>
      </c>
      <c r="I14" s="22">
        <v>0.92</v>
      </c>
      <c r="J14" s="73"/>
      <c r="K14" s="73"/>
      <c r="L14" s="73"/>
      <c r="M14" s="61"/>
      <c r="N14" s="61"/>
      <c r="O14" s="61"/>
      <c r="P14" s="5" t="s">
        <v>182</v>
      </c>
      <c r="Q14" s="5" t="s">
        <v>182</v>
      </c>
      <c r="R14" s="5" t="s">
        <v>19</v>
      </c>
      <c r="S14" s="5" t="s">
        <v>147</v>
      </c>
      <c r="T14" s="5" t="s">
        <v>21</v>
      </c>
      <c r="U14" s="5" t="s">
        <v>162</v>
      </c>
      <c r="V14" s="3" t="s">
        <v>39</v>
      </c>
      <c r="W14" s="5" t="s">
        <v>400</v>
      </c>
      <c r="X14" s="5" t="s">
        <v>177</v>
      </c>
      <c r="Y14" s="5"/>
      <c r="Z14" s="3" t="s">
        <v>178</v>
      </c>
      <c r="AA14" s="85"/>
    </row>
    <row r="15" spans="1:27" ht="57" customHeight="1" x14ac:dyDescent="0.2">
      <c r="A15" s="3" t="s">
        <v>183</v>
      </c>
      <c r="B15" s="59"/>
      <c r="C15" s="59"/>
      <c r="D15" s="59"/>
      <c r="E15" s="3" t="s">
        <v>168</v>
      </c>
      <c r="F15" s="3" t="s">
        <v>168</v>
      </c>
      <c r="G15" s="23" t="s">
        <v>373</v>
      </c>
      <c r="H15" s="3" t="s">
        <v>184</v>
      </c>
      <c r="I15" s="3" t="s">
        <v>184</v>
      </c>
      <c r="J15" s="73"/>
      <c r="K15" s="73"/>
      <c r="L15" s="73"/>
      <c r="M15" s="59"/>
      <c r="N15" s="59"/>
      <c r="O15" s="59"/>
      <c r="P15" s="5" t="s">
        <v>185</v>
      </c>
      <c r="Q15" s="5" t="s">
        <v>185</v>
      </c>
      <c r="R15" s="5" t="s">
        <v>186</v>
      </c>
      <c r="S15" s="5" t="s">
        <v>21</v>
      </c>
      <c r="T15" s="5" t="s">
        <v>186</v>
      </c>
      <c r="U15" s="5" t="s">
        <v>21</v>
      </c>
      <c r="V15" s="3" t="s">
        <v>39</v>
      </c>
      <c r="W15" s="5" t="s">
        <v>176</v>
      </c>
      <c r="X15" s="5" t="s">
        <v>176</v>
      </c>
      <c r="Y15" s="5"/>
      <c r="Z15" s="3"/>
      <c r="AA15" s="85"/>
    </row>
    <row r="16" spans="1:27" s="44" customFormat="1" ht="57" customHeight="1" x14ac:dyDescent="0.2">
      <c r="A16" s="45"/>
      <c r="B16" s="49"/>
      <c r="C16" s="49"/>
      <c r="D16" s="49"/>
      <c r="E16" s="49"/>
      <c r="F16" s="50"/>
      <c r="G16" s="51"/>
      <c r="H16" s="50"/>
      <c r="I16" s="50"/>
      <c r="J16" s="76"/>
      <c r="K16" s="76"/>
      <c r="L16" s="76"/>
      <c r="M16" s="50"/>
      <c r="N16" s="50"/>
      <c r="O16" s="50"/>
      <c r="P16" s="43"/>
      <c r="Q16" s="41"/>
      <c r="R16" s="41"/>
      <c r="S16" s="41"/>
      <c r="T16" s="41"/>
      <c r="U16" s="41"/>
      <c r="V16" s="45"/>
      <c r="W16" s="41"/>
      <c r="X16" s="41"/>
      <c r="Y16" s="41"/>
      <c r="Z16" s="45"/>
      <c r="AA16" s="40"/>
    </row>
    <row r="17" spans="1:21" ht="57" customHeight="1" x14ac:dyDescent="0.2">
      <c r="A17" s="3"/>
      <c r="B17" s="49"/>
      <c r="C17" s="49"/>
      <c r="D17" s="49"/>
      <c r="E17" s="102" t="s">
        <v>188</v>
      </c>
      <c r="F17" s="103"/>
      <c r="G17" s="103"/>
      <c r="H17" s="103"/>
      <c r="I17" s="103"/>
      <c r="J17" s="104"/>
      <c r="K17" s="77"/>
      <c r="L17" s="42"/>
      <c r="M17" s="24"/>
      <c r="N17" s="5"/>
      <c r="O17" s="5"/>
      <c r="P17" s="3"/>
      <c r="Q17" s="5"/>
      <c r="R17" s="5"/>
      <c r="S17" s="5"/>
      <c r="T17" s="3"/>
      <c r="U17" s="5"/>
    </row>
    <row r="18" spans="1:21" ht="15.75" customHeight="1" x14ac:dyDescent="0.2">
      <c r="B18" s="12" t="s">
        <v>506</v>
      </c>
      <c r="C18" s="12" t="s">
        <v>502</v>
      </c>
      <c r="D18" s="65" t="s">
        <v>505</v>
      </c>
      <c r="E18" s="13" t="s">
        <v>1</v>
      </c>
      <c r="F18" s="13" t="s">
        <v>2</v>
      </c>
      <c r="G18" s="12" t="s">
        <v>3</v>
      </c>
      <c r="H18" s="14" t="s">
        <v>4</v>
      </c>
      <c r="I18" s="71" t="s">
        <v>5</v>
      </c>
      <c r="J18" s="69" t="s">
        <v>496</v>
      </c>
      <c r="K18" s="69" t="s">
        <v>497</v>
      </c>
      <c r="L18" s="69" t="s">
        <v>498</v>
      </c>
      <c r="M18" s="67" t="s">
        <v>499</v>
      </c>
      <c r="N18" s="67" t="s">
        <v>500</v>
      </c>
      <c r="O18" s="68" t="s">
        <v>501</v>
      </c>
    </row>
    <row r="19" spans="1:21" ht="15.75" customHeight="1" x14ac:dyDescent="0.2"/>
    <row r="20" spans="1:21" ht="15.75" customHeight="1" x14ac:dyDescent="0.2">
      <c r="I20" s="27" t="s">
        <v>191</v>
      </c>
    </row>
    <row r="21" spans="1:21" ht="15.75" customHeight="1" x14ac:dyDescent="0.2"/>
    <row r="22" spans="1:21" ht="15.75" customHeight="1" x14ac:dyDescent="0.2"/>
    <row r="45" spans="5:10" ht="55.9" customHeight="1" x14ac:dyDescent="0.2">
      <c r="E45" s="98" t="s">
        <v>189</v>
      </c>
      <c r="F45" s="99"/>
      <c r="G45" s="99"/>
      <c r="H45" s="99"/>
      <c r="I45" s="99"/>
      <c r="J45" s="99"/>
    </row>
    <row r="46" spans="5:10" ht="15" customHeight="1" x14ac:dyDescent="0.2">
      <c r="E46" s="100" t="s">
        <v>190</v>
      </c>
      <c r="F46" s="101"/>
      <c r="G46" s="101"/>
      <c r="H46" s="101"/>
      <c r="I46" s="101"/>
      <c r="J46" s="101"/>
    </row>
  </sheetData>
  <mergeCells count="48">
    <mergeCell ref="A2:A4"/>
    <mergeCell ref="F2:F3"/>
    <mergeCell ref="G2:G4"/>
    <mergeCell ref="H2:H4"/>
    <mergeCell ref="I2:I4"/>
    <mergeCell ref="B2:B4"/>
    <mergeCell ref="C2:C4"/>
    <mergeCell ref="D2:D4"/>
    <mergeCell ref="A5:A10"/>
    <mergeCell ref="F5:F10"/>
    <mergeCell ref="G5:G10"/>
    <mergeCell ref="H5:H10"/>
    <mergeCell ref="Q5:Q10"/>
    <mergeCell ref="E9:E10"/>
    <mergeCell ref="E45:J45"/>
    <mergeCell ref="E46:J46"/>
    <mergeCell ref="Z5:Z10"/>
    <mergeCell ref="E17:J17"/>
    <mergeCell ref="Y5:Y10"/>
    <mergeCell ref="U5:U10"/>
    <mergeCell ref="W5:W10"/>
    <mergeCell ref="V5:V10"/>
    <mergeCell ref="X5:X10"/>
    <mergeCell ref="I5:I10"/>
    <mergeCell ref="T5:T10"/>
    <mergeCell ref="R5:R10"/>
    <mergeCell ref="S5:S10"/>
    <mergeCell ref="R2:R4"/>
    <mergeCell ref="S2:S4"/>
    <mergeCell ref="T2:T4"/>
    <mergeCell ref="U2:U4"/>
    <mergeCell ref="V2:V4"/>
    <mergeCell ref="J2:J4"/>
    <mergeCell ref="W2:W4"/>
    <mergeCell ref="AA11:AA12"/>
    <mergeCell ref="AA13:AA15"/>
    <mergeCell ref="P5:P10"/>
    <mergeCell ref="Y2:Y4"/>
    <mergeCell ref="Z2:Z4"/>
    <mergeCell ref="AA2:AA4"/>
    <mergeCell ref="O2:O4"/>
    <mergeCell ref="N2:N4"/>
    <mergeCell ref="M2:M4"/>
    <mergeCell ref="L2:L4"/>
    <mergeCell ref="K2:K4"/>
    <mergeCell ref="X2:X4"/>
    <mergeCell ref="P2:P4"/>
    <mergeCell ref="Q2:Q4"/>
  </mergeCells>
  <pageMargins left="0.7" right="0.7" top="0.75" bottom="0.75" header="0.3" footer="0.3"/>
  <pageSetup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
  <sheetViews>
    <sheetView zoomScale="95" zoomScaleNormal="95" workbookViewId="0">
      <selection activeCell="A8" sqref="A8:G8"/>
    </sheetView>
  </sheetViews>
  <sheetFormatPr defaultColWidth="8.7109375" defaultRowHeight="12.75" x14ac:dyDescent="0.2"/>
  <cols>
    <col min="7" max="7" width="8.7109375" customWidth="1"/>
  </cols>
  <sheetData>
    <row r="1" spans="1:7" ht="18.75" x14ac:dyDescent="0.2">
      <c r="A1" s="119" t="s">
        <v>187</v>
      </c>
      <c r="B1" s="120"/>
      <c r="C1" s="120"/>
      <c r="D1" s="120"/>
      <c r="E1" s="120"/>
      <c r="F1" s="120"/>
      <c r="G1" s="121"/>
    </row>
    <row r="2" spans="1:7" s="44" customFormat="1" ht="66.400000000000006" customHeight="1" x14ac:dyDescent="0.2">
      <c r="A2" s="122" t="s">
        <v>393</v>
      </c>
      <c r="B2" s="123"/>
      <c r="C2" s="123"/>
      <c r="D2" s="123"/>
      <c r="E2" s="123"/>
      <c r="F2" s="123"/>
      <c r="G2" s="124"/>
    </row>
    <row r="3" spans="1:7" ht="63.75" customHeight="1" x14ac:dyDescent="0.2">
      <c r="A3" s="125" t="s">
        <v>394</v>
      </c>
      <c r="B3" s="126"/>
      <c r="C3" s="126"/>
      <c r="D3" s="126"/>
      <c r="E3" s="126"/>
      <c r="F3" s="126"/>
      <c r="G3" s="127"/>
    </row>
    <row r="4" spans="1:7" ht="46.15" customHeight="1" x14ac:dyDescent="0.2">
      <c r="A4" s="125" t="s">
        <v>416</v>
      </c>
      <c r="B4" s="126"/>
      <c r="C4" s="126"/>
      <c r="D4" s="126"/>
      <c r="E4" s="126"/>
      <c r="F4" s="126"/>
      <c r="G4" s="127"/>
    </row>
    <row r="5" spans="1:7" ht="73.150000000000006" customHeight="1" x14ac:dyDescent="0.2">
      <c r="A5" s="125" t="s">
        <v>417</v>
      </c>
      <c r="B5" s="126"/>
      <c r="C5" s="126"/>
      <c r="D5" s="126"/>
      <c r="E5" s="126"/>
      <c r="F5" s="126"/>
      <c r="G5" s="127"/>
    </row>
    <row r="6" spans="1:7" ht="65.650000000000006" customHeight="1" x14ac:dyDescent="0.2">
      <c r="A6" s="125" t="s">
        <v>395</v>
      </c>
      <c r="B6" s="126"/>
      <c r="C6" s="126"/>
      <c r="D6" s="126"/>
      <c r="E6" s="126"/>
      <c r="F6" s="126"/>
      <c r="G6" s="127"/>
    </row>
    <row r="7" spans="1:7" ht="63" customHeight="1" x14ac:dyDescent="0.2">
      <c r="A7" s="125" t="s">
        <v>396</v>
      </c>
      <c r="B7" s="126"/>
      <c r="C7" s="126"/>
      <c r="D7" s="126"/>
      <c r="E7" s="126"/>
      <c r="F7" s="126"/>
      <c r="G7" s="127"/>
    </row>
    <row r="8" spans="1:7" ht="71.25" customHeight="1" x14ac:dyDescent="0.25">
      <c r="A8" s="128" t="s">
        <v>418</v>
      </c>
      <c r="B8" s="128"/>
      <c r="C8" s="128"/>
      <c r="D8" s="128"/>
      <c r="E8" s="128"/>
      <c r="F8" s="128"/>
      <c r="G8" s="128"/>
    </row>
    <row r="9" spans="1:7" ht="84" customHeight="1" x14ac:dyDescent="0.25">
      <c r="A9" s="128" t="s">
        <v>419</v>
      </c>
      <c r="B9" s="128"/>
      <c r="C9" s="128"/>
      <c r="D9" s="128"/>
      <c r="E9" s="128"/>
      <c r="F9" s="128"/>
      <c r="G9" s="128"/>
    </row>
  </sheetData>
  <mergeCells count="9">
    <mergeCell ref="A1:G1"/>
    <mergeCell ref="A2:G2"/>
    <mergeCell ref="A7:G7"/>
    <mergeCell ref="A8:G8"/>
    <mergeCell ref="A9:G9"/>
    <mergeCell ref="A3:G3"/>
    <mergeCell ref="A4:G4"/>
    <mergeCell ref="A5:G5"/>
    <mergeCell ref="A6:G6"/>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8"/>
  <sheetViews>
    <sheetView workbookViewId="0">
      <pane xSplit="1" ySplit="1" topLeftCell="B2" activePane="bottomRight" state="frozen"/>
      <selection pane="topRight" activeCell="B1" sqref="B1"/>
      <selection pane="bottomLeft" activeCell="A2" sqref="A2"/>
      <selection pane="bottomRight" activeCell="D3" sqref="D3"/>
    </sheetView>
  </sheetViews>
  <sheetFormatPr defaultColWidth="17.28515625" defaultRowHeight="15" customHeight="1" x14ac:dyDescent="0.2"/>
  <cols>
    <col min="1" max="1" width="28" customWidth="1"/>
    <col min="2" max="2" width="22.7109375" customWidth="1"/>
    <col min="3" max="5" width="32.42578125" customWidth="1"/>
    <col min="6" max="6" width="19.7109375" customWidth="1"/>
    <col min="7" max="7" width="31" customWidth="1"/>
    <col min="8" max="8" width="25.7109375" customWidth="1"/>
    <col min="9" max="9" width="28.140625" customWidth="1"/>
    <col min="10" max="10" width="18.42578125" customWidth="1"/>
    <col min="11" max="11" width="18.7109375" customWidth="1"/>
  </cols>
  <sheetData>
    <row r="1" spans="1:16" ht="27.75" customHeight="1" x14ac:dyDescent="0.2">
      <c r="A1" s="12" t="s">
        <v>0</v>
      </c>
      <c r="B1" s="1" t="s">
        <v>506</v>
      </c>
      <c r="C1" s="1" t="s">
        <v>523</v>
      </c>
      <c r="D1" s="1" t="s">
        <v>527</v>
      </c>
      <c r="E1" s="12" t="s">
        <v>3</v>
      </c>
      <c r="F1" s="12" t="s">
        <v>525</v>
      </c>
      <c r="G1" s="12" t="s">
        <v>526</v>
      </c>
      <c r="H1" s="12" t="s">
        <v>87</v>
      </c>
      <c r="I1" s="12" t="s">
        <v>88</v>
      </c>
      <c r="J1" s="12" t="s">
        <v>89</v>
      </c>
      <c r="K1" s="12" t="s">
        <v>12</v>
      </c>
      <c r="L1" s="12" t="s">
        <v>13</v>
      </c>
      <c r="M1" s="12" t="s">
        <v>14</v>
      </c>
      <c r="N1" s="12" t="s">
        <v>15</v>
      </c>
      <c r="O1" s="16" t="s">
        <v>16</v>
      </c>
      <c r="P1" s="12" t="s">
        <v>17</v>
      </c>
    </row>
    <row r="2" spans="1:16" ht="216.75" customHeight="1" x14ac:dyDescent="0.2">
      <c r="A2" s="3" t="s">
        <v>98</v>
      </c>
      <c r="B2" s="59" t="s">
        <v>528</v>
      </c>
      <c r="C2" s="70">
        <v>2000000</v>
      </c>
      <c r="D2" s="61">
        <v>1</v>
      </c>
      <c r="E2" s="4" t="s">
        <v>99</v>
      </c>
      <c r="F2" s="42">
        <v>460322</v>
      </c>
      <c r="G2" s="72">
        <v>0.230161</v>
      </c>
      <c r="H2" s="5" t="s">
        <v>244</v>
      </c>
      <c r="I2" s="5" t="s">
        <v>19</v>
      </c>
      <c r="J2" s="5" t="s">
        <v>38</v>
      </c>
      <c r="K2" s="3" t="s">
        <v>39</v>
      </c>
      <c r="L2" s="5" t="s">
        <v>100</v>
      </c>
      <c r="M2" s="3" t="s">
        <v>63</v>
      </c>
      <c r="N2" s="19"/>
      <c r="O2" s="9" t="s">
        <v>129</v>
      </c>
      <c r="P2" s="20"/>
    </row>
    <row r="3" spans="1:16" ht="87" customHeight="1" x14ac:dyDescent="0.2">
      <c r="A3" s="3" t="s">
        <v>132</v>
      </c>
      <c r="B3" s="73">
        <v>10460000</v>
      </c>
      <c r="C3" s="73">
        <v>9600000</v>
      </c>
      <c r="D3" s="61">
        <v>1</v>
      </c>
      <c r="E3" s="4" t="s">
        <v>529</v>
      </c>
      <c r="F3" s="42">
        <v>6148320.333333333</v>
      </c>
      <c r="G3" s="72">
        <v>0.76</v>
      </c>
      <c r="H3" s="5" t="s">
        <v>495</v>
      </c>
      <c r="I3" s="5" t="s">
        <v>21</v>
      </c>
      <c r="J3" s="5" t="s">
        <v>21</v>
      </c>
      <c r="K3" s="5" t="s">
        <v>134</v>
      </c>
      <c r="L3" s="5" t="s">
        <v>197</v>
      </c>
      <c r="M3" s="5" t="s">
        <v>136</v>
      </c>
      <c r="N3" s="3"/>
      <c r="O3" s="21" t="s">
        <v>137</v>
      </c>
      <c r="P3" s="9" t="s">
        <v>154</v>
      </c>
    </row>
    <row r="4" spans="1:16" ht="12.75" customHeight="1" x14ac:dyDescent="0.2">
      <c r="A4" s="10"/>
      <c r="B4" s="10"/>
      <c r="C4" s="10"/>
      <c r="D4" s="10"/>
      <c r="E4" s="10"/>
      <c r="F4" s="10"/>
      <c r="G4" s="10"/>
      <c r="H4" s="10"/>
      <c r="I4" s="10"/>
      <c r="J4" s="10"/>
      <c r="K4" s="11"/>
    </row>
    <row r="5" spans="1:16" ht="12.75" customHeight="1" x14ac:dyDescent="0.2">
      <c r="A5" s="11"/>
      <c r="B5" s="11"/>
      <c r="C5" s="11"/>
      <c r="D5" s="11"/>
      <c r="E5" s="11"/>
      <c r="F5" s="11"/>
      <c r="G5" s="11"/>
      <c r="H5" s="11"/>
      <c r="I5" s="11"/>
      <c r="J5" s="11"/>
      <c r="K5" s="11"/>
    </row>
    <row r="6" spans="1:16" ht="12.75" customHeight="1" x14ac:dyDescent="0.2">
      <c r="A6" s="11"/>
      <c r="B6" s="11"/>
      <c r="C6" s="11"/>
      <c r="D6" s="11"/>
      <c r="E6" s="11"/>
      <c r="F6" s="11"/>
      <c r="G6" s="11"/>
      <c r="H6" s="11"/>
      <c r="I6" s="11"/>
      <c r="J6" s="11"/>
      <c r="K6" s="11"/>
    </row>
    <row r="7" spans="1:16" ht="14.25" customHeight="1" x14ac:dyDescent="0.2">
      <c r="A7" s="17"/>
      <c r="B7" s="17"/>
      <c r="C7" s="17"/>
      <c r="D7" s="17"/>
      <c r="E7" s="17"/>
      <c r="F7" s="17"/>
      <c r="G7" s="17"/>
      <c r="H7" s="17"/>
      <c r="I7" s="17"/>
      <c r="J7" s="17"/>
      <c r="K7" s="17"/>
    </row>
    <row r="8" spans="1:16" ht="14.25" customHeight="1" x14ac:dyDescent="0.2">
      <c r="A8" s="17"/>
      <c r="B8" s="17"/>
      <c r="C8" s="17"/>
      <c r="D8" s="17"/>
      <c r="E8" s="17"/>
      <c r="F8" s="17"/>
      <c r="G8" s="17"/>
      <c r="H8" s="17"/>
      <c r="I8" s="17"/>
      <c r="J8" s="17"/>
      <c r="K8" s="17"/>
    </row>
    <row r="9" spans="1:16" ht="14.25" customHeight="1" x14ac:dyDescent="0.2">
      <c r="A9" s="17"/>
      <c r="B9" s="17"/>
      <c r="C9" s="17"/>
      <c r="D9" s="17"/>
      <c r="E9" s="17"/>
      <c r="F9" s="17"/>
      <c r="G9" s="17"/>
      <c r="H9" s="17"/>
      <c r="I9" s="17"/>
      <c r="J9" s="17"/>
      <c r="K9" s="17"/>
    </row>
    <row r="10" spans="1:16" ht="14.25" customHeight="1" x14ac:dyDescent="0.2">
      <c r="A10" s="17"/>
      <c r="B10" s="17"/>
      <c r="C10" s="17"/>
      <c r="D10" s="17"/>
      <c r="E10" s="17"/>
      <c r="F10" s="17"/>
      <c r="G10" s="17"/>
      <c r="H10" s="17"/>
      <c r="I10" s="17"/>
      <c r="J10" s="17"/>
      <c r="K10" s="17"/>
    </row>
    <row r="11" spans="1:16" ht="14.25" customHeight="1" x14ac:dyDescent="0.2">
      <c r="A11" s="17"/>
      <c r="B11" s="17"/>
      <c r="C11" s="17"/>
      <c r="D11" s="17"/>
      <c r="E11" s="17"/>
      <c r="F11" s="17"/>
      <c r="G11" s="17"/>
      <c r="H11" s="17"/>
      <c r="I11" s="17"/>
      <c r="J11" s="17"/>
      <c r="K11" s="17"/>
    </row>
    <row r="12" spans="1:16" ht="14.25" customHeight="1" x14ac:dyDescent="0.2">
      <c r="A12" s="17"/>
      <c r="B12" s="17"/>
      <c r="C12" s="17"/>
      <c r="D12" s="17"/>
      <c r="E12" s="17"/>
      <c r="F12" s="17"/>
      <c r="G12" s="17"/>
      <c r="H12" s="17"/>
      <c r="I12" s="17"/>
      <c r="J12" s="17"/>
      <c r="K12" s="17"/>
    </row>
    <row r="13" spans="1:16" ht="14.25" customHeight="1" x14ac:dyDescent="0.2">
      <c r="A13" s="17"/>
      <c r="B13" s="17"/>
      <c r="C13" s="17"/>
      <c r="D13" s="17"/>
      <c r="E13" s="17"/>
      <c r="F13" s="17"/>
      <c r="G13" s="17"/>
      <c r="H13" s="17"/>
      <c r="I13" s="17"/>
      <c r="J13" s="17"/>
      <c r="K13" s="17"/>
    </row>
    <row r="14" spans="1:16" ht="14.25" customHeight="1" x14ac:dyDescent="0.2">
      <c r="A14" s="17"/>
      <c r="B14" s="17"/>
      <c r="C14" s="17"/>
      <c r="D14" s="17"/>
      <c r="E14" s="17"/>
      <c r="F14" s="17"/>
      <c r="G14" s="17"/>
      <c r="H14" s="17"/>
      <c r="I14" s="17"/>
      <c r="J14" s="17"/>
      <c r="K14" s="17"/>
    </row>
    <row r="15" spans="1:16" ht="14.25" customHeight="1" x14ac:dyDescent="0.2">
      <c r="A15" s="17"/>
      <c r="B15" s="17"/>
      <c r="C15" s="17"/>
      <c r="D15" s="17"/>
      <c r="E15" s="17"/>
      <c r="F15" s="17"/>
      <c r="G15" s="17"/>
      <c r="H15" s="17"/>
      <c r="I15" s="17"/>
      <c r="J15" s="17"/>
      <c r="K15" s="17"/>
    </row>
    <row r="16" spans="1:16" ht="14.25" customHeight="1" x14ac:dyDescent="0.2">
      <c r="A16" s="17"/>
      <c r="B16" s="17"/>
      <c r="C16" s="17"/>
      <c r="D16" s="17"/>
      <c r="E16" s="17"/>
      <c r="F16" s="17"/>
      <c r="G16" s="17"/>
      <c r="H16" s="17"/>
      <c r="I16" s="17"/>
      <c r="J16" s="17"/>
      <c r="K16" s="17"/>
    </row>
    <row r="17" spans="1:11" ht="14.25" customHeight="1" x14ac:dyDescent="0.2">
      <c r="A17" s="17"/>
      <c r="B17" s="17"/>
      <c r="C17" s="17"/>
      <c r="D17" s="17"/>
      <c r="E17" s="17"/>
      <c r="F17" s="17"/>
      <c r="G17" s="17"/>
      <c r="H17" s="17"/>
      <c r="I17" s="17"/>
      <c r="J17" s="17"/>
      <c r="K17" s="17"/>
    </row>
    <row r="18" spans="1:11" ht="14.25" customHeight="1" x14ac:dyDescent="0.2">
      <c r="A18" s="17"/>
      <c r="B18" s="17"/>
      <c r="C18" s="17"/>
      <c r="D18" s="17"/>
      <c r="E18" s="17"/>
      <c r="F18" s="17"/>
      <c r="G18" s="17"/>
      <c r="H18" s="17"/>
      <c r="I18" s="17"/>
      <c r="J18" s="17"/>
      <c r="K18"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5"/>
  <sheetViews>
    <sheetView workbookViewId="0">
      <selection activeCell="A26" sqref="A26"/>
    </sheetView>
  </sheetViews>
  <sheetFormatPr defaultColWidth="17.28515625" defaultRowHeight="15" customHeight="1" x14ac:dyDescent="0.2"/>
  <cols>
    <col min="1" max="1" width="129.42578125" customWidth="1"/>
    <col min="2" max="6" width="9.7109375" customWidth="1"/>
  </cols>
  <sheetData>
    <row r="1" spans="1:6" ht="14.25" customHeight="1" x14ac:dyDescent="0.25">
      <c r="A1" s="15" t="s">
        <v>430</v>
      </c>
      <c r="B1" s="11"/>
      <c r="C1" s="17"/>
      <c r="D1" s="17"/>
      <c r="E1" s="17"/>
      <c r="F1" s="17"/>
    </row>
    <row r="2" spans="1:6" ht="14.25" customHeight="1" x14ac:dyDescent="0.25">
      <c r="A2" s="18"/>
      <c r="B2" s="11"/>
      <c r="C2" s="17"/>
      <c r="D2" s="17"/>
      <c r="E2" s="17"/>
      <c r="F2" s="17"/>
    </row>
    <row r="3" spans="1:6" ht="14.25" customHeight="1" x14ac:dyDescent="0.25">
      <c r="A3" s="18" t="s">
        <v>101</v>
      </c>
      <c r="B3" s="11"/>
      <c r="C3" s="17"/>
      <c r="D3" s="17"/>
      <c r="E3" s="17"/>
      <c r="F3" s="17"/>
    </row>
    <row r="4" spans="1:6" ht="14.25" customHeight="1" x14ac:dyDescent="0.25">
      <c r="A4" s="18" t="s">
        <v>102</v>
      </c>
      <c r="B4" s="11"/>
      <c r="C4" s="17"/>
      <c r="D4" s="17"/>
      <c r="E4" s="17"/>
      <c r="F4" s="17"/>
    </row>
    <row r="5" spans="1:6" ht="14.25" customHeight="1" x14ac:dyDescent="0.25">
      <c r="A5" s="18" t="s">
        <v>103</v>
      </c>
      <c r="B5" s="11"/>
      <c r="C5" s="17"/>
      <c r="D5" s="17"/>
      <c r="E5" s="17"/>
      <c r="F5" s="17"/>
    </row>
    <row r="6" spans="1:6" ht="14.25" customHeight="1" x14ac:dyDescent="0.25">
      <c r="A6" s="18" t="s">
        <v>104</v>
      </c>
      <c r="B6" s="11"/>
      <c r="C6" s="17"/>
      <c r="D6" s="17"/>
      <c r="E6" s="17"/>
      <c r="F6" s="17"/>
    </row>
    <row r="7" spans="1:6" ht="14.25" customHeight="1" x14ac:dyDescent="0.25">
      <c r="A7" s="18" t="s">
        <v>105</v>
      </c>
      <c r="B7" s="11"/>
      <c r="C7" s="17"/>
      <c r="D7" s="17"/>
      <c r="E7" s="17"/>
      <c r="F7" s="17"/>
    </row>
    <row r="8" spans="1:6" ht="14.25" customHeight="1" x14ac:dyDescent="0.25">
      <c r="A8" s="18" t="s">
        <v>106</v>
      </c>
      <c r="B8" s="11"/>
      <c r="C8" s="17"/>
      <c r="D8" s="17"/>
      <c r="E8" s="17"/>
      <c r="F8" s="17"/>
    </row>
    <row r="9" spans="1:6" ht="14.25" customHeight="1" x14ac:dyDescent="0.25">
      <c r="A9" s="18" t="s">
        <v>107</v>
      </c>
      <c r="B9" s="11"/>
      <c r="C9" s="17"/>
      <c r="D9" s="17"/>
      <c r="E9" s="17"/>
      <c r="F9" s="17"/>
    </row>
    <row r="10" spans="1:6" ht="14.25" customHeight="1" x14ac:dyDescent="0.25">
      <c r="A10" s="18" t="s">
        <v>108</v>
      </c>
      <c r="B10" s="11"/>
      <c r="C10" s="17"/>
      <c r="D10" s="17"/>
      <c r="E10" s="17"/>
      <c r="F10" s="17"/>
    </row>
    <row r="11" spans="1:6" ht="14.25" customHeight="1" x14ac:dyDescent="0.25">
      <c r="A11" s="18" t="s">
        <v>109</v>
      </c>
      <c r="B11" s="11"/>
      <c r="C11" s="17"/>
      <c r="D11" s="17"/>
      <c r="E11" s="17"/>
      <c r="F11" s="17"/>
    </row>
    <row r="12" spans="1:6" ht="14.25" customHeight="1" x14ac:dyDescent="0.25">
      <c r="A12" s="18" t="s">
        <v>110</v>
      </c>
      <c r="B12" s="11"/>
      <c r="C12" s="17"/>
      <c r="D12" s="17"/>
      <c r="E12" s="17"/>
      <c r="F12" s="17"/>
    </row>
    <row r="13" spans="1:6" ht="14.25" customHeight="1" x14ac:dyDescent="0.25">
      <c r="A13" s="18" t="s">
        <v>111</v>
      </c>
      <c r="B13" s="11"/>
      <c r="C13" s="17"/>
      <c r="D13" s="17"/>
      <c r="E13" s="17"/>
      <c r="F13" s="17"/>
    </row>
    <row r="14" spans="1:6" ht="14.25" customHeight="1" x14ac:dyDescent="0.25">
      <c r="A14" s="18" t="s">
        <v>112</v>
      </c>
      <c r="B14" s="11"/>
      <c r="C14" s="17"/>
      <c r="D14" s="17"/>
      <c r="E14" s="17"/>
      <c r="F14" s="17"/>
    </row>
    <row r="15" spans="1:6" s="30" customFormat="1" ht="14.25" customHeight="1" x14ac:dyDescent="0.25">
      <c r="A15" s="32" t="s">
        <v>199</v>
      </c>
      <c r="B15" s="11"/>
      <c r="C15" s="25"/>
      <c r="D15" s="25"/>
      <c r="E15" s="25"/>
      <c r="F15" s="25"/>
    </row>
    <row r="16" spans="1:6" s="29" customFormat="1" ht="14.25" customHeight="1" x14ac:dyDescent="0.25">
      <c r="A16" s="18" t="s">
        <v>193</v>
      </c>
      <c r="B16" s="11"/>
      <c r="C16" s="25"/>
      <c r="D16" s="25"/>
      <c r="E16" s="25"/>
      <c r="F16" s="25"/>
    </row>
    <row r="17" spans="1:6" s="33" customFormat="1" ht="14.25" customHeight="1" x14ac:dyDescent="0.25">
      <c r="A17" s="18" t="s">
        <v>224</v>
      </c>
      <c r="B17" s="11"/>
      <c r="C17" s="25"/>
      <c r="D17" s="25"/>
      <c r="E17" s="25"/>
      <c r="F17" s="25"/>
    </row>
    <row r="18" spans="1:6" s="35" customFormat="1" ht="14.25" customHeight="1" x14ac:dyDescent="0.25">
      <c r="A18" s="18" t="s">
        <v>247</v>
      </c>
      <c r="B18" s="11"/>
      <c r="C18" s="25"/>
      <c r="D18" s="25"/>
      <c r="E18" s="25"/>
      <c r="F18" s="25"/>
    </row>
    <row r="19" spans="1:6" s="52" customFormat="1" ht="14.25" customHeight="1" x14ac:dyDescent="0.25">
      <c r="A19" s="18" t="s">
        <v>407</v>
      </c>
      <c r="B19" s="11"/>
      <c r="C19" s="25"/>
      <c r="D19" s="25"/>
      <c r="E19" s="25"/>
      <c r="F19" s="25"/>
    </row>
    <row r="20" spans="1:6" s="56" customFormat="1" ht="14.25" customHeight="1" x14ac:dyDescent="0.25">
      <c r="A20" s="18" t="s">
        <v>473</v>
      </c>
      <c r="B20" s="11"/>
      <c r="C20" s="25"/>
      <c r="D20" s="25"/>
      <c r="E20" s="25"/>
      <c r="F20" s="25"/>
    </row>
    <row r="21" spans="1:6" s="56" customFormat="1" ht="14.25" customHeight="1" x14ac:dyDescent="0.25">
      <c r="A21" s="18" t="s">
        <v>474</v>
      </c>
      <c r="B21" s="11"/>
      <c r="C21" s="25"/>
      <c r="D21" s="25"/>
      <c r="E21" s="25"/>
      <c r="F21" s="25"/>
    </row>
    <row r="22" spans="1:6" ht="14.25" customHeight="1" x14ac:dyDescent="0.25">
      <c r="A22" s="18" t="s">
        <v>113</v>
      </c>
      <c r="B22" s="11"/>
      <c r="C22" s="17"/>
      <c r="D22" s="17"/>
      <c r="E22" s="17"/>
      <c r="F22" s="17"/>
    </row>
    <row r="23" spans="1:6" ht="14.25" customHeight="1" x14ac:dyDescent="0.25">
      <c r="A23" s="18" t="s">
        <v>114</v>
      </c>
      <c r="B23" s="11"/>
      <c r="C23" s="17"/>
      <c r="D23" s="17"/>
      <c r="E23" s="17"/>
      <c r="F23" s="17"/>
    </row>
    <row r="24" spans="1:6" ht="14.25" customHeight="1" x14ac:dyDescent="0.25">
      <c r="A24" s="18" t="s">
        <v>115</v>
      </c>
      <c r="B24" s="11"/>
      <c r="C24" s="17"/>
      <c r="D24" s="17"/>
      <c r="E24" s="17"/>
      <c r="F24" s="17"/>
    </row>
    <row r="25" spans="1:6" ht="14.25" customHeight="1" x14ac:dyDescent="0.25">
      <c r="A25" s="18" t="s">
        <v>117</v>
      </c>
      <c r="B25" s="11"/>
      <c r="C25" s="17"/>
      <c r="D25" s="17"/>
      <c r="E25" s="17"/>
      <c r="F25" s="17"/>
    </row>
    <row r="26" spans="1:6" ht="14.25" customHeight="1" x14ac:dyDescent="0.25">
      <c r="A26" s="18" t="s">
        <v>118</v>
      </c>
      <c r="B26" s="11"/>
      <c r="C26" s="17"/>
      <c r="D26" s="17"/>
      <c r="E26" s="17"/>
      <c r="F26" s="17"/>
    </row>
    <row r="27" spans="1:6" ht="14.25" customHeight="1" x14ac:dyDescent="0.25">
      <c r="A27" s="18" t="s">
        <v>119</v>
      </c>
      <c r="B27" s="11"/>
      <c r="C27" s="17"/>
      <c r="D27" s="17"/>
      <c r="E27" s="17"/>
      <c r="F27" s="17"/>
    </row>
    <row r="28" spans="1:6" s="31" customFormat="1" ht="14.25" customHeight="1" x14ac:dyDescent="0.25">
      <c r="A28" s="18" t="s">
        <v>200</v>
      </c>
      <c r="B28" s="11"/>
      <c r="C28" s="25"/>
      <c r="D28" s="25"/>
      <c r="E28" s="25"/>
      <c r="F28" s="25"/>
    </row>
    <row r="29" spans="1:6" s="31" customFormat="1" ht="14.25" customHeight="1" x14ac:dyDescent="0.25">
      <c r="A29" s="18" t="s">
        <v>203</v>
      </c>
      <c r="B29" s="11"/>
      <c r="C29" s="25"/>
      <c r="D29" s="25"/>
      <c r="E29" s="25"/>
      <c r="F29" s="25"/>
    </row>
    <row r="30" spans="1:6" s="36" customFormat="1" ht="14.25" customHeight="1" x14ac:dyDescent="0.25">
      <c r="A30" s="18" t="s">
        <v>248</v>
      </c>
      <c r="B30" s="11"/>
      <c r="C30" s="25"/>
      <c r="D30" s="25"/>
      <c r="E30" s="25"/>
      <c r="F30" s="25"/>
    </row>
    <row r="31" spans="1:6" s="55" customFormat="1" ht="14.25" customHeight="1" x14ac:dyDescent="0.25">
      <c r="A31" s="18" t="s">
        <v>429</v>
      </c>
      <c r="B31" s="11"/>
      <c r="C31" s="25"/>
      <c r="D31" s="25"/>
      <c r="E31" s="25"/>
      <c r="F31" s="25"/>
    </row>
    <row r="32" spans="1:6" s="56" customFormat="1" ht="14.25" customHeight="1" x14ac:dyDescent="0.25">
      <c r="A32" s="18" t="s">
        <v>469</v>
      </c>
      <c r="B32" s="11"/>
      <c r="C32" s="25"/>
      <c r="D32" s="25"/>
      <c r="E32" s="25"/>
      <c r="F32" s="25"/>
    </row>
    <row r="33" spans="1:6" s="56" customFormat="1" ht="14.25" customHeight="1" x14ac:dyDescent="0.25">
      <c r="A33" s="18" t="s">
        <v>470</v>
      </c>
      <c r="B33" s="11"/>
      <c r="C33" s="25"/>
      <c r="D33" s="25"/>
      <c r="E33" s="25"/>
      <c r="F33" s="25"/>
    </row>
    <row r="34" spans="1:6" s="56" customFormat="1" ht="14.25" customHeight="1" x14ac:dyDescent="0.25">
      <c r="A34" s="18" t="s">
        <v>471</v>
      </c>
      <c r="B34" s="11"/>
      <c r="C34" s="25"/>
      <c r="D34" s="25"/>
      <c r="E34" s="25"/>
      <c r="F34" s="25"/>
    </row>
    <row r="35" spans="1:6" s="56" customFormat="1" ht="14.25" customHeight="1" x14ac:dyDescent="0.25">
      <c r="A35" s="18" t="s">
        <v>472</v>
      </c>
      <c r="B35" s="11"/>
      <c r="C35" s="25"/>
      <c r="D35" s="25"/>
      <c r="E35" s="25"/>
      <c r="F35" s="25"/>
    </row>
    <row r="36" spans="1:6" ht="14.25" customHeight="1" x14ac:dyDescent="0.25">
      <c r="A36" s="18" t="s">
        <v>122</v>
      </c>
      <c r="B36" s="11"/>
      <c r="C36" s="17"/>
      <c r="D36" s="17"/>
      <c r="E36" s="17"/>
      <c r="F36" s="17"/>
    </row>
    <row r="37" spans="1:6" ht="15.75" customHeight="1" x14ac:dyDescent="0.25">
      <c r="A37" s="18" t="s">
        <v>123</v>
      </c>
      <c r="B37" s="11"/>
      <c r="C37" s="17"/>
      <c r="D37" s="17"/>
      <c r="E37" s="17"/>
      <c r="F37" s="17"/>
    </row>
    <row r="38" spans="1:6" s="33" customFormat="1" ht="15.75" customHeight="1" x14ac:dyDescent="0.25">
      <c r="A38" s="18" t="s">
        <v>225</v>
      </c>
      <c r="B38" s="11"/>
      <c r="C38" s="25"/>
      <c r="D38" s="25"/>
      <c r="E38" s="25"/>
      <c r="F38" s="25"/>
    </row>
    <row r="39" spans="1:6" s="39" customFormat="1" ht="15.75" customHeight="1" x14ac:dyDescent="0.25">
      <c r="A39" s="18" t="s">
        <v>374</v>
      </c>
      <c r="B39" s="11"/>
      <c r="C39" s="25"/>
      <c r="D39" s="25"/>
      <c r="E39" s="25"/>
      <c r="F39" s="25"/>
    </row>
    <row r="40" spans="1:6" ht="14.25" customHeight="1" x14ac:dyDescent="0.25">
      <c r="A40" s="18" t="s">
        <v>120</v>
      </c>
      <c r="B40" s="11"/>
      <c r="C40" s="17"/>
      <c r="D40" s="17"/>
      <c r="E40" s="17"/>
      <c r="F40" s="17"/>
    </row>
    <row r="41" spans="1:6" ht="14.25" customHeight="1" x14ac:dyDescent="0.25">
      <c r="A41" s="18" t="s">
        <v>124</v>
      </c>
      <c r="B41" s="11"/>
      <c r="C41" s="17"/>
      <c r="D41" s="17"/>
      <c r="E41" s="17"/>
      <c r="F41" s="17"/>
    </row>
    <row r="42" spans="1:6" ht="14.25" customHeight="1" x14ac:dyDescent="0.25">
      <c r="A42" s="18" t="s">
        <v>125</v>
      </c>
      <c r="B42" s="11"/>
      <c r="C42" s="17"/>
      <c r="D42" s="17"/>
      <c r="E42" s="17"/>
      <c r="F42" s="17"/>
    </row>
    <row r="43" spans="1:6" s="31" customFormat="1" ht="14.25" customHeight="1" x14ac:dyDescent="0.25">
      <c r="A43" s="18" t="s">
        <v>198</v>
      </c>
      <c r="B43" s="11"/>
      <c r="C43" s="25"/>
      <c r="D43" s="25"/>
      <c r="E43" s="25"/>
      <c r="F43" s="25"/>
    </row>
    <row r="44" spans="1:6" s="34" customFormat="1" ht="14.25" customHeight="1" x14ac:dyDescent="0.25">
      <c r="A44" s="18" t="s">
        <v>229</v>
      </c>
      <c r="B44" s="11"/>
      <c r="C44" s="25"/>
      <c r="D44" s="25"/>
      <c r="E44" s="25"/>
      <c r="F44" s="25"/>
    </row>
    <row r="45" spans="1:6" ht="14.25" customHeight="1" x14ac:dyDescent="0.25">
      <c r="A45" s="18" t="s">
        <v>126</v>
      </c>
      <c r="B45" s="11"/>
      <c r="C45" s="17"/>
      <c r="D45" s="17"/>
      <c r="E45" s="17"/>
      <c r="F45" s="17"/>
    </row>
    <row r="46" spans="1:6" ht="14.25" customHeight="1" x14ac:dyDescent="0.25">
      <c r="A46" s="18" t="s">
        <v>128</v>
      </c>
      <c r="B46" s="11"/>
      <c r="C46" s="17"/>
      <c r="D46" s="17"/>
      <c r="E46" s="17"/>
      <c r="F46" s="17"/>
    </row>
    <row r="47" spans="1:6" s="44" customFormat="1" ht="14.25" customHeight="1" x14ac:dyDescent="0.25">
      <c r="A47" s="18" t="s">
        <v>376</v>
      </c>
      <c r="B47" s="11"/>
      <c r="C47" s="25"/>
      <c r="D47" s="25"/>
      <c r="E47" s="25"/>
      <c r="F47" s="25"/>
    </row>
    <row r="48" spans="1:6" s="52" customFormat="1" ht="14.25" customHeight="1" x14ac:dyDescent="0.25">
      <c r="A48" s="18" t="s">
        <v>409</v>
      </c>
      <c r="B48" s="11"/>
      <c r="C48" s="25"/>
      <c r="D48" s="25"/>
      <c r="E48" s="25"/>
      <c r="F48" s="25"/>
    </row>
    <row r="49" spans="1:6" s="52" customFormat="1" ht="14.25" customHeight="1" x14ac:dyDescent="0.25">
      <c r="A49" s="18" t="s">
        <v>410</v>
      </c>
      <c r="B49" s="11"/>
      <c r="C49" s="25"/>
      <c r="D49" s="25"/>
      <c r="E49" s="25"/>
      <c r="F49" s="25"/>
    </row>
    <row r="50" spans="1:6" s="27" customFormat="1" ht="14.25" customHeight="1" x14ac:dyDescent="0.2">
      <c r="A50" s="46" t="s">
        <v>226</v>
      </c>
      <c r="B50" s="11"/>
      <c r="C50" s="26"/>
      <c r="D50" s="26"/>
      <c r="E50" s="26"/>
      <c r="F50" s="26"/>
    </row>
    <row r="51" spans="1:6" s="33" customFormat="1" ht="14.25" customHeight="1" x14ac:dyDescent="0.25">
      <c r="A51" s="18"/>
      <c r="B51" s="11"/>
      <c r="C51" s="25"/>
      <c r="D51" s="25"/>
      <c r="E51" s="25"/>
      <c r="F51" s="25"/>
    </row>
    <row r="52" spans="1:6" ht="14.25" customHeight="1" x14ac:dyDescent="0.25">
      <c r="A52" s="18" t="s">
        <v>408</v>
      </c>
      <c r="B52" s="11"/>
      <c r="C52" s="17"/>
      <c r="D52" s="17"/>
      <c r="E52" s="17"/>
      <c r="F52" s="17"/>
    </row>
    <row r="53" spans="1:6" ht="14.25" customHeight="1" x14ac:dyDescent="0.25">
      <c r="A53" s="32"/>
      <c r="B53" s="11"/>
      <c r="C53" s="17"/>
      <c r="D53" s="17"/>
      <c r="E53" s="17"/>
      <c r="F53" s="17"/>
    </row>
    <row r="54" spans="1:6" ht="20.65" customHeight="1" x14ac:dyDescent="0.25">
      <c r="A54" s="18" t="s">
        <v>130</v>
      </c>
      <c r="B54" s="11"/>
      <c r="C54" s="17"/>
      <c r="D54" s="17"/>
      <c r="E54" s="17"/>
      <c r="F54" s="17"/>
    </row>
    <row r="55" spans="1:6" ht="14.25" customHeight="1" x14ac:dyDescent="0.25">
      <c r="A55" s="18" t="s">
        <v>468</v>
      </c>
      <c r="B55" s="11"/>
      <c r="C55" s="17"/>
      <c r="D55" s="17"/>
      <c r="E55" s="17"/>
      <c r="F55" s="17"/>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SG</vt:lpstr>
      <vt:lpstr>DW</vt:lpstr>
      <vt:lpstr>CMP</vt:lpstr>
      <vt:lpstr>King Mackerel Zones &amp; Limits</vt:lpstr>
      <vt:lpstr>Golden and Spiny</vt:lpstr>
      <vt:lpstr>Documentation and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Maclauchlin</dc:creator>
  <cp:lastModifiedBy>Mike Errigo</cp:lastModifiedBy>
  <cp:lastPrinted>2016-08-25T17:07:29Z</cp:lastPrinted>
  <dcterms:created xsi:type="dcterms:W3CDTF">2015-03-02T19:53:37Z</dcterms:created>
  <dcterms:modified xsi:type="dcterms:W3CDTF">2020-05-18T20:12:57Z</dcterms:modified>
</cp:coreProperties>
</file>