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20" yWindow="540" windowWidth="11196" windowHeight="7620" activeTab="4"/>
  </bookViews>
  <sheets>
    <sheet name="SG" sheetId="1" r:id="rId1"/>
    <sheet name="DW" sheetId="2" r:id="rId2"/>
    <sheet name="CMP" sheetId="3" r:id="rId3"/>
    <sheet name="Golden and Spiny" sheetId="4" r:id="rId4"/>
    <sheet name="Documentation and Notes" sheetId="5" r:id="rId5"/>
  </sheets>
  <calcPr calcId="145621"/>
</workbook>
</file>

<file path=xl/calcChain.xml><?xml version="1.0" encoding="utf-8"?>
<calcChain xmlns="http://schemas.openxmlformats.org/spreadsheetml/2006/main">
  <c r="H57" i="1" l="1"/>
  <c r="G57" i="1"/>
  <c r="H50" i="1"/>
  <c r="G50" i="1"/>
  <c r="H45" i="1"/>
  <c r="G45" i="1"/>
  <c r="H39" i="1"/>
  <c r="G39" i="1"/>
  <c r="H35" i="1"/>
  <c r="G35" i="1"/>
  <c r="H27" i="1"/>
  <c r="G27" i="1"/>
  <c r="H26" i="1"/>
  <c r="G26" i="1"/>
  <c r="H25" i="1"/>
  <c r="H17" i="1"/>
  <c r="G17" i="1"/>
  <c r="J15" i="1"/>
  <c r="H15" i="1"/>
  <c r="H12" i="1"/>
  <c r="G12" i="1"/>
  <c r="H11" i="1"/>
  <c r="G11" i="1"/>
  <c r="J10" i="1"/>
  <c r="H10" i="1"/>
  <c r="H9" i="1"/>
  <c r="G9" i="1"/>
</calcChain>
</file>

<file path=xl/comments1.xml><?xml version="1.0" encoding="utf-8"?>
<comments xmlns="http://schemas.openxmlformats.org/spreadsheetml/2006/main">
  <authors>
    <author/>
  </authors>
  <commentList>
    <comment ref="C27" authorId="0">
      <text>
        <r>
          <rPr>
            <sz val="10"/>
            <rFont val="Arial"/>
            <family val="2"/>
          </rPr>
          <t xml:space="preserve">The ACT here still includes Blueline Tilefish; Am 32 proposes to change the DW Complex ACT to remove the blueline tilefish protion.
</t>
        </r>
      </text>
    </comment>
  </commentList>
</comments>
</file>

<file path=xl/sharedStrings.xml><?xml version="1.0" encoding="utf-8"?>
<sst xmlns="http://schemas.openxmlformats.org/spreadsheetml/2006/main" count="734" uniqueCount="495">
  <si>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</si>
  <si>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</si>
  <si>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</si>
  <si>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</si>
  <si>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</si>
  <si>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</si>
  <si>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</si>
  <si>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</si>
  <si>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</si>
  <si>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</si>
  <si>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</si>
  <si>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</si>
  <si>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</si>
  <si>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</si>
  <si>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</si>
  <si>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</si>
  <si>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</si>
  <si>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</si>
  <si>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</si>
  <si>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1,157,001 lbs ww                                                           (DW Am 5- effective 7/9/2014)</t>
  </si>
  <si>
    <t>14,187,845 lbs ww                                           ACT= 12,769,061                               (DW Am 5- effective 7/9/2014)</t>
  </si>
  <si>
    <t>15,344,846 lbs ww                           (DW Am 5- effective 7/9/2014)</t>
  </si>
  <si>
    <t>7.54%                                                      (DW Am 5- effective 7/9/2014)</t>
  </si>
  <si>
    <t>92.46%                                         (DW Am 5- effective 7/9/2014)</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</si>
  <si>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 Am 5- effective 7/9/2014)</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</si>
  <si>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 effective 7/9/2014)</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</si>
  <si>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</si>
  <si>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</si>
  <si>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</si>
  <si>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</si>
  <si>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</si>
  <si>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</si>
  <si>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</si>
  <si>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</si>
  <si>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</si>
  <si>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</si>
  <si>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70,542 lbs ww  (DW Am 5- effective 7/9/2014)</t>
  </si>
  <si>
    <t>1,724,418 lbs ww    ACT= 1,258,825  (DW Am 5- effective 7/9/2014)</t>
  </si>
  <si>
    <t>1,794,960 lbs ww (DW Am 5- effective 7/9/2014)</t>
  </si>
  <si>
    <t>3.93%  (DW Am 5- effective 7/9/2014)</t>
  </si>
  <si>
    <t>96.07%  (DW Am 5- effective 7/9/2014)</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</si>
  <si>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 effective 7/9/2014)</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</si>
  <si>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</si>
  <si>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</si>
  <si>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</si>
  <si>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</si>
  <si>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</si>
  <si>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</si>
  <si>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</si>
  <si>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</si>
  <si>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35,108 lbs ww</t>
  </si>
  <si>
    <t>154,352 lbs ww  (ACT=96,470 lbs ww)</t>
  </si>
  <si>
    <t>189,460 lbs ww    (Reg Am 13)</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</si>
  <si>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</si>
  <si>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</si>
  <si>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</si>
  <si>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</si>
  <si>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Part of S Atl snapper-grouper 20-fish bag limit. Sale of recreationally caught fish prohibited.</t>
  </si>
  <si>
    <t>May-Sept (peak May-June)</t>
  </si>
  <si>
    <t>male- 3.75 "; female=4.25"</t>
  </si>
  <si>
    <t>Bar Jack</t>
  </si>
  <si>
    <t>5,265 lbs ww</t>
  </si>
  <si>
    <t>19,515 lbs ww      (ACT=9,758 lbs ww)</t>
  </si>
  <si>
    <t>24,780 lbs ww         (Reg Am 13)</t>
  </si>
  <si>
    <t>Same as Atlantic Spadefish (Comp ACL Am)</t>
  </si>
  <si>
    <t>part of S Atl snapper-grouper 20-fish bag limit. Sale of recreationally caught fish prohibited.</t>
  </si>
  <si>
    <t>Black grouper</t>
  </si>
  <si>
    <t>96,844 lbs ww  2014 (Am24)</t>
  </si>
  <si>
    <t>165,750 lbs ww 2014+ (Am24)</t>
  </si>
  <si>
    <t>262,594 lbs ww 2014+ (Am24)</t>
  </si>
  <si>
    <t>After the commercial ACL is met or projected to be met, all purchase and sale of black grouper is prohibited and harvest and/or possession is limited to the bag limit (Comp ACL Am).  If the commercial sector ACL is exceeded, the RA shall publish a notice to reduce the commercial sector ACL in the following season by the amount of the overage only if overfished (Comp ACL Am).</t>
  </si>
  <si>
    <t>ACT (2014)=101,108 lbs 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</si>
  <si>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 if overfished. If stock ACL is exceeded there is no increase in the next year.</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</si>
  <si>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</si>
  <si>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</si>
  <si>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</si>
  <si>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</si>
  <si>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</si>
  <si>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</si>
  <si>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780,020 lbs ww for 2015-16   755,275 lb ww for 2016-17 and subsequent yrs           (Reg 19)</t>
  </si>
  <si>
    <t>ACL = 1,033,980 lbs ww for 2013–2014, 2014–2015, and 2015–2016 fishing years,  ACT=903,905 lbs ww;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</si>
  <si>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</si>
  <si>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</si>
  <si>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(Reg 14- effective 12/8/14)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On and after the effective date of the recreational closure notification, the bag and possession limit for black sea bass in or from the South Atlantic EEZ is zero. If the recreational sector black sea bass ACL is exceeded, independent of stock status, the Regional Administrator shall publish a notice to reduce the recreational sector ACL in the following season by the amount of the overage. (Am 18A)</t>
  </si>
  <si>
    <t>No- NMFS will set closing date (Reg 14- effective 12/8/14)</t>
  </si>
  <si>
    <t>Jan 1-Dec 31 comm    Apr 1- Mar 31 rec (Reg 14 effective 12/8/14)</t>
  </si>
  <si>
    <t>Trip limit 1,000 lbs gw (1,180 lbs ww); 11" TL. (Am18A)                                             H&amp;L trip limit 300 lbs gw Jan -Apr            (Reg 14 effective 12/8/14)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</si>
  <si>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</si>
  <si>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</si>
  <si>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</si>
  <si>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</si>
  <si>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Blueline Tilefish</t>
  </si>
  <si>
    <t>112,207 lbs ww (Emergency Rule, extended through Apr 18, 2015)</t>
  </si>
  <si>
    <t>111,893                 (ACT=187,443 lbs ww)       (Emergency Rule,  extended through Apr 18, 2015)</t>
  </si>
  <si>
    <t>224,100 lbs ww                 (Emergency Rule,  extended through Apr 18, 2015)</t>
  </si>
  <si>
    <t>If commercial landings for blueline tilefish reach or are projected to reach the commercial annual catch limit, National Marine Fisheries Service will file a notification with the Office of the Federal Register to
close the commercial sector for blueline tilefish for the remainder of the fishing year.                                                                                                         (Emergency Rule, through Oct 14, 2014; extended through Apr 18, 2015)</t>
  </si>
  <si>
    <t>If recreational landings for blueline tilefish reach or are projected to reach the recreational annual catch limit, National Marine Fisheries Service will file a notification with the Office of the Federal Register to close the
recreational sector for blueline tilefish for the remainder of the fishing year.                                                                  (Emergency Rule, through Oct 14, 2014; extended through Apr 18, 2015)</t>
  </si>
  <si>
    <t>Yes (Emergency Rule, through Oct 14, 2014)</t>
  </si>
  <si>
    <t>Groupers and tilefish are part of the Aggregate Grouper Bag Limit of 3/person/day of:  gag, black, snowy, misty, red grouper, scamp, yellowedge, yellowfin, yellowmouth, blueline tile, golden tile, sand tile, coney, graysby, red hind and rock hind.  Sale of recreationally caught fish prohibited.</t>
  </si>
  <si>
    <t>Spawning occurs at night, from March to October, with a peak in May (SEDAR 32 (2013) using information from Harris et al. (2004)).</t>
  </si>
  <si>
    <t>Gag</t>
  </si>
  <si>
    <t>326,722 lbs gw (Reg 15)</t>
  </si>
  <si>
    <t>340,060 lbs gw  (Reg 15)</t>
  </si>
  <si>
    <t>693,000 lbs gw           (Reg 15)</t>
  </si>
  <si>
    <t>After the commercial quota is projected to be met, all harvest, possession, and retention  is prohibited; all purchase and sale is prohibited.  If gag commercial landings, as estimated by the SRD, reach or are projected to reach the ACL, the AA will file a notification with the Office of the Federal Register to close the commercial fishery for gag for the remainder of the fishing year. Reduce the unadjusted gag commercial ACL from 353,940 lbs gw to 326,722 lbs gw to account for projected gag discard mortality from commercial trips that target co-occurring species (i.e., red grouper and scamp) following a projected gag closure (Reg Am 15).</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</si>
  <si>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t>
  </si>
  <si>
    <t>Yes based on 3-year average</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</si>
  <si>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</si>
  <si>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</si>
  <si>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</si>
  <si>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</si>
  <si>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</si>
  <si>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</si>
  <si>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</si>
  <si>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</si>
  <si>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606,250 lbs gw  (Reg 12)</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</si>
  <si>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</si>
  <si>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</si>
  <si>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</si>
  <si>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</si>
  <si>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</si>
  <si>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</si>
  <si>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t>Gray Triggerfish</t>
  </si>
  <si>
    <t>272,880 lbs ww</t>
  </si>
  <si>
    <t>353,638 lbs ww   (ACT=284,325 lbs ww)</t>
  </si>
  <si>
    <t>626,518 lbs ww (Reg Am 13)</t>
  </si>
  <si>
    <t>12" TL off Florida</t>
  </si>
  <si>
    <t>12" TL off Florida; part of S Atl snapper-grouper 20-fish bag limit. Sale of recreationally caught fish prohibited.</t>
  </si>
  <si>
    <t>Peak spawning during May-September</t>
  </si>
  <si>
    <t>Females reach first maturity at 5.6 in, males first mature at 6.7 FL.</t>
  </si>
  <si>
    <t>Greater amberjack</t>
  </si>
  <si>
    <t>769,388 lbs gw (800,163 lbs ww)</t>
  </si>
  <si>
    <t>1,167,837 lbs ww</t>
  </si>
  <si>
    <t>1,968,000 lbs ww (Comp ACL Am)</t>
  </si>
  <si>
    <t>Mar 1-Feb 28 (Reg 14 effective 12/8/14)</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</si>
  <si>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</si>
  <si>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</si>
  <si>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</si>
  <si>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</si>
  <si>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</si>
  <si>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Hogfish</t>
  </si>
  <si>
    <t>49,469 lbs ww</t>
  </si>
  <si>
    <t>85,355 lbs ww   (ACT=59,390 lbs ww)</t>
  </si>
  <si>
    <t>134,824 lbs ww    (Reg Am 13)</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</si>
  <si>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</si>
  <si>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</si>
  <si>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</si>
  <si>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</si>
  <si>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Mutton Snapper</t>
  </si>
  <si>
    <t>157,743  lbs ww</t>
  </si>
  <si>
    <t>768,857 lbs ww</t>
  </si>
  <si>
    <t>926,600 lbs ww (Comp ACL Am)</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</si>
  <si>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</si>
  <si>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</si>
  <si>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</si>
  <si>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</si>
  <si>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Red grouper</t>
  </si>
  <si>
    <t>343,200 lbs ww (2014+)</t>
  </si>
  <si>
    <t>436,800 lbs ww  ACT=327,600 lbs ww (2014+)</t>
  </si>
  <si>
    <t>780,000 lbs ww (2014) (Am24)</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</si>
  <si>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</si>
  <si>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</si>
  <si>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</si>
  <si>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</si>
  <si>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</si>
  <si>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</si>
  <si>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Red porgy</t>
  </si>
  <si>
    <t>154,500 lbs ww for 2014; 164,000 lbs ww for 2015+</t>
  </si>
  <si>
    <t>154,500 lbs ww for 2014;
164,000 lbs ww for 2015+</t>
  </si>
  <si>
    <t>309,000 lbs ww                     (Reg Am 18, for 2014 only)</t>
  </si>
  <si>
    <t>If commercial landings exceed the applicable commercial ACL, and red porgy are overfished, the AA will file a notification with the Office of the Federal Register, at or near the beginning of the fishing year to reduce the ACL for that following year by the amount of the overage in the prior fishing year.  (Am 15A)</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</si>
  <si>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</si>
  <si>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</si>
  <si>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</si>
  <si>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</si>
  <si>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Red snapper</t>
  </si>
  <si>
    <t>50,994 lbs gw (2014 only) (Am 28)</t>
  </si>
  <si>
    <t>22,576 fish (2014 only)           (Am 28)</t>
  </si>
  <si>
    <t>31,387 fish (2014 only) (Am 28)</t>
  </si>
  <si>
    <t>In-season closure.</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</si>
  <si>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</si>
  <si>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</si>
  <si>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</si>
  <si>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</si>
  <si>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</si>
  <si>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</si>
  <si>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333,100 lbs ww</t>
  </si>
  <si>
    <t>176,688 lbs ww   (ACT=94,316 lbs ww)</t>
  </si>
  <si>
    <t>509,788 lbs ww                 (Reg Am 13)</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</si>
  <si>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</si>
  <si>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</si>
  <si>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</si>
  <si>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</si>
  <si>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</si>
  <si>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82,900 lbs gw (97,822 lbs ww)</t>
  </si>
  <si>
    <t>523 fish (5,192 lbs gw)</t>
  </si>
  <si>
    <t>87,254 lbs gw       102,960 lbs ww (Am 17B)</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</si>
  <si>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</si>
  <si>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2012 and subsequent fishing years, the most recent 3-year running average recreational landings will be compared to the ACL. (Am 17B)</t>
  </si>
  <si>
    <t>Trip limit 100 lbs</t>
  </si>
  <si>
    <t>Part of Aggregate Grouper Bag Limit of 3/person/day of: gag, black, snowy, misty, red grouper, scamp, yellowedge, yellowfin, yellowmouth, blueline tile, golden tile, sand tile, coney, graysby, red hind and rock hind with a limit of 1 snowy per vessel per day.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</si>
  <si>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</si>
  <si>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</si>
  <si>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</si>
  <si>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</si>
  <si>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 (17B)</t>
  </si>
  <si>
    <t>none</t>
  </si>
  <si>
    <t>N/A</t>
  </si>
  <si>
    <t>all harvest &amp; possession prohibited</t>
  </si>
  <si>
    <t>The speckled hind is thought to form spawning aggregations.  Spawning reportedly occurs from July to September.</t>
  </si>
  <si>
    <t>Warsaw grouper</t>
  </si>
  <si>
    <t>August, September, and October in the Gulf of Mexico.</t>
  </si>
  <si>
    <t>Vermilion snapper</t>
  </si>
  <si>
    <t>Jan- June:446,080 lbs ww for 2014; 438,260 lbs ww for 2015; 431,460 lbs ww for 2016+</t>
  </si>
  <si>
    <t>419,840 lbs ww for 2014; 412,480 lbs ww for 2015; 406,080 lbs ww for 2016+</t>
  </si>
  <si>
    <t>1,312,000 lbs ww for 2014 only                       (Reg Am 18)</t>
  </si>
  <si>
    <t>After the commercial quota is projected to be met, all harvest, possession, and retention  is prohibited; all purchase and sale is prohibited.  (Am 17B)</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</si>
  <si>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 effective 12/8/14)</t>
  </si>
  <si>
    <t xml:space="preserve">Yes </t>
  </si>
  <si>
    <t>Yes based on 3-year average, if overfished  and total ACL exceeded</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</si>
  <si>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</si>
  <si>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</si>
  <si>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</si>
  <si>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</si>
  <si>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July- Dec: 446,080 lbs ww for 2014; 438,260 lbs ww for 2015; 431,460 lbs ww for 2016+</t>
  </si>
  <si>
    <t>Wreckfish</t>
  </si>
  <si>
    <t>223,250 lbs ww</t>
  </si>
  <si>
    <t>11,750 lbs ww</t>
  </si>
  <si>
    <t>235,000 lbs ww (Comp ACL Am)</t>
  </si>
  <si>
    <t>ITQ program (Am 5, 20A)</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</si>
  <si>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</si>
  <si>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</si>
  <si>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</si>
  <si>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</si>
  <si>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</si>
  <si>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</si>
  <si>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Yellowtail Snapper</t>
  </si>
  <si>
    <t>1,596,510 lbs ww                                      (Reg Am 15)</t>
  </si>
  <si>
    <t>1,440,900 lbs ww                                                         (Reg Am 15)</t>
  </si>
  <si>
    <t>3,037,410 lbs ww (Reg Am 15)</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</si>
  <si>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</si>
  <si>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</si>
  <si>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</si>
  <si>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Deepwater Complex</t>
  </si>
  <si>
    <t>60,371 lbs ww (Emergency Rule, through Oct 14, 2014)</t>
  </si>
  <si>
    <t>19,313 lbs ww       Emergency Rule, through Oct 14, 2014)</t>
  </si>
  <si>
    <t>79,684 lbs ww   (Emergency Rule, through Oct 14, 2014)</t>
  </si>
  <si>
    <t>12" TL for silk, queen, black and blackfin; Groupers and tilefish are part of the Aggregate Grouper Bag Limit of 3/person/day of:  gag, black, snowy, misty, red grouper, scamp, yellowedge, yellowfin, yellowmouth, blueline tile, golden tile, sand tile, coney, graysby, red hind and rock hind. The snappers are part of Aggregate Snapper Bag Limit of 10/person/day of: lane, yellowtail, grey, mutton, black, queen, schoolmaster, blackfin, mahogoney, cubera under 30", dog, and silk snapper. Sale of recreationally caught fish prohibited.</t>
  </si>
  <si>
    <t>Yellowedge Grouper</t>
  </si>
  <si>
    <t>2,790                    (ACT=1,395 lbs ww)</t>
  </si>
  <si>
    <t>Spawning occurs from April through October in the South Atlantic.</t>
  </si>
  <si>
    <t>Silk Snapper</t>
  </si>
  <si>
    <t>6,541                 (ACL=3,270 lbs ww)</t>
  </si>
  <si>
    <t>Spawning occurs in June, July, and August in waters off North and South Carolina.</t>
  </si>
  <si>
    <t>Misty Grouper</t>
  </si>
  <si>
    <t>475                           (ACT=237 lbs ww)</t>
  </si>
  <si>
    <t>Sand Tilefish</t>
  </si>
  <si>
    <t>6,213                          (ACT=3,107 lbs ww)</t>
  </si>
  <si>
    <t>Queen Snapper</t>
  </si>
  <si>
    <t>710                        (ACT=355 lbs ww)</t>
  </si>
  <si>
    <t>Spawning is reported to occur during April and May off St. Lucia.</t>
  </si>
  <si>
    <t>Black Snapper</t>
  </si>
  <si>
    <t>16                                        (ACT=8 lbs ww)</t>
  </si>
  <si>
    <t>In the northeastern Caribbean, individuals in spawning condition have been observed from February through April and in September.</t>
  </si>
  <si>
    <t>Blackfin Snapper</t>
  </si>
  <si>
    <t>2,569                  (ACT=1,284 lbs ww)</t>
  </si>
  <si>
    <t>Off Jamaica, the length at first maturity for 9.9-10.7 in FL and 9.1-9.9 in FL for males, and females, respectively.</t>
  </si>
  <si>
    <t>Jacks Complex</t>
  </si>
  <si>
    <t>189,422 lbs ww</t>
  </si>
  <si>
    <t>267,799 lbs ww   (ACT=165,590 lbs ww)</t>
  </si>
  <si>
    <t>457,221 lbs ww       (Reg Am 13)</t>
  </si>
  <si>
    <t>Sale of recreationally caught fish prohibited.Included in the Other Snapper Grouper Complex Species: 20 Fish Aggregate Bag Limit</t>
  </si>
  <si>
    <t>Almaco Jack</t>
  </si>
  <si>
    <t>155,195             (ACT=109,288 lbs ww)</t>
  </si>
  <si>
    <t>Banded Rudderfish</t>
  </si>
  <si>
    <t>107,605                 (ACT=53,802 lbs ww)</t>
  </si>
  <si>
    <t>Lesser Amberjack</t>
  </si>
  <si>
    <t>5,000                              (ACT=2,500 lbs ww)</t>
  </si>
  <si>
    <t>Snappers Complex</t>
  </si>
  <si>
    <t>215,662 lbs ww</t>
  </si>
  <si>
    <t>728,577 lbs ww    (ACT=624,197 lbs ww)</t>
  </si>
  <si>
    <t>944,239 lbs ww    (Reg Am 13)</t>
  </si>
  <si>
    <t>Part of Aggregate Snapper Bag Limit of 10/person/day of: lane, yellowtail, grey, mutton, black, queen, schoolmaster, blackfin, mahogoney, cubera under 30", dog, and silk snapper. Sale of recreationally caught fish prohibited.</t>
  </si>
  <si>
    <t>Gray Snapper</t>
  </si>
  <si>
    <t>602,913        (ACT=534,422 lbs ww)</t>
  </si>
  <si>
    <t>In Key West, FL, female gray snapper spawn from June to September with a peak in July.</t>
  </si>
  <si>
    <t>Length at first maturity is estimated as 9.1 in FL for females and 8.7 in for males.</t>
  </si>
  <si>
    <t>Lane Snapper</t>
  </si>
  <si>
    <t>102,289          (ACT=78,087 lbs ww)</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</si>
  <si>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</si>
  <si>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</si>
  <si>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</si>
  <si>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</si>
  <si>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19,851                      (ACT=9,925 lbs ww)</t>
  </si>
  <si>
    <t>12" TL; 2/person for fish &gt; 30"TL off East FL</t>
  </si>
  <si>
    <t>12" TL; 2/vessel/day for &gt;30" off FL</t>
  </si>
  <si>
    <t>Cubera snapper spawn during July-August off Cuba.</t>
  </si>
  <si>
    <t>Dog Snapper</t>
  </si>
  <si>
    <t>3,012                      (ACT=1,506 lbs ww)</t>
  </si>
  <si>
    <t>Dog snapper are reported to spawn throughout the year off Cuba.</t>
  </si>
  <si>
    <t>The mean length at sexual maturity off Cuba is 17.0 in for females and 19.0 in FL for males.</t>
  </si>
  <si>
    <t>Mahogany Snapper</t>
  </si>
  <si>
    <t>512                                 (ACT=256 lbs ww)</t>
  </si>
  <si>
    <t>AM (Amendment language)</t>
  </si>
  <si>
    <t>In-season Closure?</t>
  </si>
  <si>
    <t>Payback?</t>
  </si>
  <si>
    <t>Grunts Complex</t>
  </si>
  <si>
    <t>218,539 lbs ww</t>
  </si>
  <si>
    <t>588,113 lbs ww   (ACT=442,970 lbs ww)</t>
  </si>
  <si>
    <t>806,652 lbs ww    (Reg Am 13)</t>
  </si>
  <si>
    <t>Rec Management Measures</t>
  </si>
  <si>
    <t>seasonal closure</t>
  </si>
  <si>
    <t>Atlantic  Group King Mackerel</t>
  </si>
  <si>
    <t>ACL: 6,580,000 lbs ww;                        ACT: 6,110,000 lbs ww</t>
  </si>
  <si>
    <t>10,460,000 lbs ww (Am 18)</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</si>
  <si>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</si>
  <si>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</si>
  <si>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</si>
  <si>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</si>
  <si>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461,136               (ACT=363,283 lbs ww</t>
  </si>
  <si>
    <t>Sailor's Choice</t>
  </si>
  <si>
    <t>22,674               (ACT=11,663 lbs ww)</t>
  </si>
  <si>
    <t>Tomtate</t>
  </si>
  <si>
    <t>80,056              (ACT=54,887 lbs ww)</t>
  </si>
  <si>
    <t>Off the southeast Atlantic, tomtate are summer spawners.</t>
  </si>
  <si>
    <t>Margate</t>
  </si>
  <si>
    <t>24,246                  (ACT=13,137 lb ww)</t>
  </si>
  <si>
    <t>In the northeastern Caribbean, individuals in spawning condition have been observed in February, March, April, and September.</t>
  </si>
  <si>
    <t>Shallow-Water Complex</t>
  </si>
  <si>
    <t>49,776 lbs ww</t>
  </si>
  <si>
    <t>46,656 lbs ww   (ACT=23,595 lbs ww)</t>
  </si>
  <si>
    <t>96,432 lbs ww      (Reg Am 13)</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</si>
  <si>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</si>
  <si>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</si>
  <si>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</si>
  <si>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</si>
  <si>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</si>
  <si>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</si>
  <si>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</si>
  <si>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</si>
  <si>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</si>
  <si>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</si>
  <si>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</si>
  <si>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</si>
  <si>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</si>
  <si>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</si>
  <si>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</si>
  <si>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</si>
  <si>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</si>
  <si>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</si>
  <si>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</si>
  <si>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</si>
  <si>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</si>
  <si>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</si>
  <si>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</si>
  <si>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</si>
  <si>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6,564                  (ACT=3,282 lbs ww)</t>
  </si>
  <si>
    <t>Snapper Grouper Regulatory Amendment 19</t>
  </si>
  <si>
    <t>Emergency Action for Blueline Tilefish, February 2014</t>
  </si>
  <si>
    <t>Extension of Temporary Catch Limits for Blueline Tilefish through April 18, 2015</t>
  </si>
  <si>
    <t>Annual spawning aggregations occur during the full moon in January and February off Puerto Rico, and during the summer in Bermuda. Red hind in spawning condition have also been collected during the summer off the Southeastern U.S.</t>
  </si>
  <si>
    <t>CMP Amendment 18</t>
  </si>
  <si>
    <t>Red hind change sex from female to male.  Females become sexually mature at 9.7 in TL.</t>
  </si>
  <si>
    <t>Rock Hind</t>
  </si>
  <si>
    <t>Spiny Lobster Amendment 10</t>
  </si>
  <si>
    <t>14,838               (ACT=7,419 lbs ww)</t>
  </si>
  <si>
    <t>Dolphin Wahoo Amendment 5</t>
  </si>
  <si>
    <t>CMP Amendment 20A</t>
  </si>
  <si>
    <t>CMP Framework Amendment 1</t>
  </si>
  <si>
    <t>Spawns in aggregations off Puerto Rico.  Off Cuba, rock hind spawn during January through March.  Off South Carolina, females in spawning condition have been collected during May through August.</t>
  </si>
  <si>
    <t>Rock hind change sex from male to female.</t>
  </si>
  <si>
    <t>South Atlantic CMP Framework Action 2013</t>
  </si>
  <si>
    <t>Yellowmouth Grouper</t>
  </si>
  <si>
    <t>CMP Amendment 20B</t>
  </si>
  <si>
    <t>3,995                 (ACT=1,998 lbs ww)</t>
  </si>
  <si>
    <t>Fisheries Regulations Accessed Feb 2015 at http://sero.nmfs.noaa.gov/sustainable_fisheries/policy_branch/documents/pdfs/current_50cfr622_regulations.pdf</t>
  </si>
  <si>
    <t>Yellowmouth grouper may spawn all year, but peak spawning of females in the Gulf of Mexico occurs during March to May.</t>
  </si>
  <si>
    <t>Mating occurs during March and April.</t>
  </si>
  <si>
    <t>Prepared by SAFMC and SERO staff</t>
  </si>
  <si>
    <t>Females become sexually mature between 15.8-17.7 in TL.  Yellowmouth groupers change sex from female to male and 50% are males at 23.6-25.6 in TL</t>
  </si>
  <si>
    <t>Yellowfin Grouper</t>
  </si>
  <si>
    <t>4,379                   (ACT=2,190 lbs ww)</t>
  </si>
  <si>
    <t>Spawning occurs during March in the Florida Keys, and from March and May to August in the Gulf of Mexico.</t>
  </si>
  <si>
    <t>Changes sex from female to male.</t>
  </si>
  <si>
    <t>Spiny Lobster</t>
  </si>
  <si>
    <t>Coney</t>
  </si>
  <si>
    <t>7.32 million lbs (rec and comm combined)</t>
  </si>
  <si>
    <t>2,053                 (ACT=1,026 lbs ww)</t>
  </si>
  <si>
    <t>If ACT (6.59 million lbs) is met, landings will be reviewed</t>
  </si>
  <si>
    <t>Aug 6- Mar 31 (fishing season)</t>
  </si>
  <si>
    <t>Off Puerto Rico, ripe ovaries found from November to March with spawning during January and February.</t>
  </si>
  <si>
    <t>Females mature at 6.3 in TL and transform to males at about 7.9 in TL.</t>
  </si>
  <si>
    <t>3" carapace; 5" tail for tailing permits; no berried lobster; NC, SC, GA: possession limit 2 lobster.  FL: Trap certificate program; 250 per vessel dive limit;</t>
  </si>
  <si>
    <t>Graysby</t>
  </si>
  <si>
    <t>3" carapace; no berried lobster; NC, SC, GA: 2-lobster bag limit; FL: 6/person/day</t>
  </si>
  <si>
    <t>14,827                            (ACT=7,680 lbs ww)</t>
  </si>
  <si>
    <t>Spring and summer.</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</si>
  <si>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</si>
  <si>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</si>
  <si>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</si>
  <si>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</si>
  <si>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</si>
  <si>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143,263 lbs ww    (Reg Am 13)</t>
  </si>
  <si>
    <t>Sale of recreationally caught fish prohibited. Included in the Other Snapper Grouper Complex Species: 20 Fish Aggregate Bag Limit</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</si>
  <si>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</si>
  <si>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</si>
  <si>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</si>
  <si>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</si>
  <si>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</si>
  <si>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</si>
  <si>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</si>
  <si>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</si>
  <si>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</si>
  <si>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</si>
  <si>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</si>
  <si>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</si>
  <si>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</si>
  <si>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</si>
  <si>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</si>
  <si>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</si>
  <si>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</si>
  <si>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</si>
  <si>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see trip limit table below</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</si>
  <si>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</si>
  <si>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</si>
  <si>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</si>
  <si>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</si>
  <si>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</si>
  <si>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</si>
  <si>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</si>
  <si>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</si>
  <si>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Western Zone: July 1- June 30                                                  FL West Coast Zone,                                Northern Subzone: Oct 1- Sep 30 (effective 3/1/15, Am 20B)                                  Southern Subzone: Jul 1- Jun 30                                   FL East Coast Subzone: Nov 1- Mar 31</t>
  </si>
  <si>
    <t>24" FL;  2-fish bag limit. Bag limit sale prohibited except for KM caught on for-hire trips on dually permitted vessels in Gulf, and for state-permitted tournaments.</t>
  </si>
  <si>
    <t>Gulf group king mackerel gillnet fishery is closed from Jully through MLK day each year. It is also closed each weekend and on Fed. holidays except the first weekend following MLK day.</t>
  </si>
  <si>
    <t>Eastern Zone - Florida West Coast Subzone - Southern;  Hook-and-line gear =  551,448 lbs</t>
  </si>
  <si>
    <t>Eastern Zone - Florida West Coast Subzone - Southern;  Gill-net gear = 551,448 lbs</t>
  </si>
  <si>
    <t>Eastern Zone - Florida West Coast Subzone - Northern =  178,848 lbs</t>
  </si>
  <si>
    <t>Eastern Zone - Florida East Coast Subzone = 1,102,896 lbs</t>
  </si>
  <si>
    <t xml:space="preserve">Western Zone =  1,071,360 lbs </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</si>
  <si>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</si>
  <si>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</si>
  <si>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</si>
  <si>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</si>
  <si>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</si>
  <si>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</si>
  <si>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 xml:space="preserve">12" FL but can have 5% catch onboard undersized;                                       north of GA/FL line= 3500 lbs trip limit                                                                     Florida: Mar 1- Nov 30 trip limit 3500 lbs. Starting Dec 1, trip limit is unlimited on weekdays and 1500 lbs on weekend. When 75% of the adjusted quota is met, 1500 lbs trip limit every day. When 100% of the adjusted quota is met, trip limit is 500 lbs. </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</si>
  <si>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</si>
  <si>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</si>
  <si>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</si>
  <si>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</si>
  <si>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</si>
  <si>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</si>
  <si>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</si>
  <si>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</si>
  <si>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</si>
  <si>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</si>
  <si>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</si>
  <si>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2015: 630,000 lbs        2016+: 620,000 lbs               (Am 20B)</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</si>
  <si>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</si>
  <si>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</si>
  <si>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</si>
  <si>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</si>
  <si>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</si>
  <si>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</si>
  <si>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</si>
  <si>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</si>
  <si>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2015 ACL: 830,000 lbs        2015 ACT:680,000 lbs             2016+ACL:860,000 lbs           2016+ ACL:710,000 lbs        (Am 20B)</t>
  </si>
  <si>
    <t>Same as Atlantic Cobia</t>
  </si>
  <si>
    <t>Gulf Group Cobia- Gulf Zone</t>
  </si>
  <si>
    <t>2015: 1,610,000 lbs ww;                                               2016+: 1,660,000 lbs ww (Am 20B)</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</si>
  <si>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</si>
  <si>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</si>
  <si>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</si>
  <si>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</si>
  <si>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</si>
  <si>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(Florida west coast zone), which includes only waters off of Florida, is divided into the East Coast and West Coast subzones.  The Florida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March 1.  After March 1, the trip limit changes to 75 fish if 70 percent of the quota has not been taken (CMP Framework Action 2013).</t>
  </si>
  <si>
    <t>The West Coast subzone, from the Alabama/Florida state line to the Monroe/Miami-Dade county line, is further divided into North and South regions at the Lee/Collier county line.  The hook-and-line fishery in both regions runs July 1 through June 30 with a 1,250 pound trip limit. In the South region, the gill net season opens on the day after the Martin Luther King, Jr. holiday .  The fishing year ends June 30.</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</si>
  <si>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</si>
  <si>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Spanish Mackerel</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</si>
  <si>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</si>
  <si>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</si>
  <si>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</si>
  <si>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Total= 3.456 million lbs (Am 18)</t>
  </si>
  <si>
    <t>10,800,000 lbs ww (AM 18)</t>
  </si>
  <si>
    <t>7,344,000 lbs ww</t>
  </si>
  <si>
    <t>KING MACKEREL COMMERCIAL TRIP LIMITS</t>
  </si>
  <si>
    <t>SPANISH MACKEREL COMMERCIAL TRIP LIMITS</t>
  </si>
  <si>
    <t>Updated/Edited Mar 2 2015</t>
  </si>
  <si>
    <t>2015: 60,000 lbs                                     2016+: 50,000 lbs                                   (Am 20B)</t>
  </si>
  <si>
    <t>2015: 690,000 lbs                                                    2016+: 670,000 lbs                                                                   (Am 20B)</t>
  </si>
  <si>
    <t xml:space="preserve"> 2015: 900,000 lbs                                                                          2016+ ACL: 930,000 lbs                                                        (Am 20B)</t>
  </si>
  <si>
    <t xml:space="preserve">2014-15: 12.7 mp                                                                     2015-16: 11.8 mp                                                                              2016-17+:11.3 mp                                                             (FW Am 1) </t>
  </si>
  <si>
    <t>3,330,000 lbs ww                                                  (FW Am1)                                  Northern Zone= 662,670 lbs                                 Southern Zone=2,667,330 lbs (Am 20B)</t>
  </si>
  <si>
    <t>3,880,000 lbs ww (Am 18)             Northern Zone: 1,292,040 lbs (Am 20B)                                            Southern Zone: 2,587,960 lbs (Am 20B)</t>
  </si>
  <si>
    <t xml:space="preserve">FOR USE AS REFERENCE ONLY, NOT IN PLACE OF REGULATIONS. Please contact kari.maclauchlin@safmc.net if you see an error.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</si>
</sst>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s>
  <fills count="7">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79">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Border="1" applyAlignment="1">
      <alignment horizontal="center" vertical="center" wrapText="1"/>
    </xf>
    <xf numFmtId="10"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3" fillId="0" borderId="3" xfId="0" applyFont="1" applyBorder="1" applyAlignment="1">
      <alignment wrapText="1"/>
    </xf>
    <xf numFmtId="0" fontId="3" fillId="0" borderId="6" xfId="0" applyFont="1" applyBorder="1" applyAlignment="1">
      <alignment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8"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4" xfId="0" applyFont="1" applyBorder="1"/>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4" xfId="0" applyFont="1" applyBorder="1"/>
    <xf numFmtId="0" fontId="9" fillId="0" borderId="0" xfId="0" applyFont="1"/>
    <xf numFmtId="0" fontId="7" fillId="0" borderId="4" xfId="0" applyFont="1" applyBorder="1"/>
    <xf numFmtId="3"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0" fillId="0" borderId="0" xfId="0"/>
    <xf numFmtId="3" fontId="5" fillId="0" borderId="1" xfId="0" applyNumberFormat="1" applyFont="1" applyBorder="1" applyAlignment="1">
      <alignment horizontal="center" vertical="center" wrapText="1"/>
    </xf>
    <xf numFmtId="0" fontId="0" fillId="0" borderId="12" xfId="0" applyBorder="1"/>
    <xf numFmtId="0" fontId="5" fillId="0" borderId="1" xfId="0" applyFont="1" applyBorder="1" applyAlignment="1">
      <alignment horizontal="center" vertical="center" wrapText="1"/>
    </xf>
    <xf numFmtId="0" fontId="0" fillId="0" borderId="6" xfId="0" applyBorder="1"/>
    <xf numFmtId="0" fontId="0" fillId="0" borderId="11" xfId="0" applyBorder="1"/>
    <xf numFmtId="0" fontId="0" fillId="0" borderId="1" xfId="0" applyBorder="1"/>
    <xf numFmtId="0" fontId="0" fillId="0" borderId="8" xfId="0" applyBorder="1"/>
    <xf numFmtId="10"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3" xfId="0" applyBorder="1"/>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0" fillId="0" borderId="10" xfId="0" applyBorder="1"/>
    <xf numFmtId="9" fontId="2"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lef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6"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3"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1943100" y="25203150"/>
    <xdr:ext cx="5391150" cy="3581400"/>
    <xdr:pic>
      <xdr:nvPicPr>
        <xdr:cNvPr id="2" name="image01.png"/>
        <xdr:cNvPicPr preferRelativeResize="0"/>
      </xdr:nvPicPr>
      <xdr:blipFill>
        <a:blip xmlns:r="http://schemas.openxmlformats.org/officeDocument/2006/relationships" r:embed="rId1" cstate="print"/>
        <a:stretch>
          <a:fillRect/>
        </a:stretch>
      </xdr:blipFill>
      <xdr:spPr>
        <a:xfrm>
          <a:off x="1943100" y="25203150"/>
          <a:ext cx="5391150" cy="3581400"/>
        </a:xfrm>
        <a:prstGeom prst="rect">
          <a:avLst/>
        </a:prstGeom>
        <a:noFill/>
      </xdr:spPr>
    </xdr:pic>
    <xdr:clientData fLocksWithSheet="0"/>
  </xdr:absoluteAnchor>
  <xdr:absoluteAnchor>
    <xdr:pos x="8099425" y="25203150"/>
    <xdr:ext cx="5381625" cy="3581400"/>
    <xdr:pic>
      <xdr:nvPicPr>
        <xdr:cNvPr id="3" name="image02.png"/>
        <xdr:cNvPicPr preferRelativeResize="0"/>
      </xdr:nvPicPr>
      <xdr:blipFill>
        <a:blip xmlns:r="http://schemas.openxmlformats.org/officeDocument/2006/relationships" r:embed="rId2" cstate="print"/>
        <a:stretch>
          <a:fillRect/>
        </a:stretch>
      </xdr:blipFill>
      <xdr:spPr>
        <a:xfrm>
          <a:off x="8099425" y="25203150"/>
          <a:ext cx="5381625" cy="3581400"/>
        </a:xfrm>
        <a:prstGeom prst="rect">
          <a:avLst/>
        </a:prstGeom>
        <a:noFill/>
      </xdr:spPr>
    </xdr:pic>
    <xdr:clientData fLocksWithSheet="0"/>
  </xdr:absoluteAnchor>
  <xdr:absoluteAnchor>
    <xdr:pos x="1930400" y="33178750"/>
    <xdr:ext cx="7029450" cy="4667250"/>
    <xdr:pic>
      <xdr:nvPicPr>
        <xdr:cNvPr id="4" name="image03.png"/>
        <xdr:cNvPicPr preferRelativeResize="0"/>
      </xdr:nvPicPr>
      <xdr:blipFill>
        <a:blip xmlns:r="http://schemas.openxmlformats.org/officeDocument/2006/relationships" r:embed="rId3" cstate="print"/>
        <a:stretch>
          <a:fillRect/>
        </a:stretch>
      </xdr:blipFill>
      <xdr:spPr>
        <a:xfrm>
          <a:off x="1930400" y="33178750"/>
          <a:ext cx="7029450" cy="4667250"/>
        </a:xfrm>
        <a:prstGeom prst="rect">
          <a:avLst/>
        </a:prstGeom>
        <a:noFill/>
      </xdr:spPr>
    </xdr:pic>
    <xdr:clientData fLocksWithSheet="0"/>
  </xdr:absoluteAnchor>
  <xdr:twoCellAnchor>
    <xdr:from>
      <xdr:col>0</xdr:col>
      <xdr:colOff>0</xdr:colOff>
      <xdr:row>0</xdr:row>
      <xdr:rowOff>0</xdr:rowOff>
    </xdr:from>
    <xdr:to>
      <xdr:col>3</xdr:col>
      <xdr:colOff>2331720</xdr:colOff>
      <xdr:row>7</xdr:row>
      <xdr:rowOff>220980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1866900</xdr:colOff>
      <xdr:row>59</xdr:row>
      <xdr:rowOff>114300</xdr:rowOff>
    </xdr:from>
    <xdr:to>
      <xdr:col>3</xdr:col>
      <xdr:colOff>2527300</xdr:colOff>
      <xdr:row>80</xdr:row>
      <xdr:rowOff>7620</xdr:rowOff>
    </xdr:to>
    <xdr:pic>
      <xdr:nvPicPr>
        <xdr:cNvPr id="6" name="Picture 5"/>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6900" y="39179500"/>
          <a:ext cx="5943600" cy="3893820"/>
        </a:xfrm>
        <a:prstGeom prst="rect">
          <a:avLst/>
        </a:prstGeom>
      </xdr:spPr>
    </xdr:pic>
    <xdr:clientData/>
  </xdr:twoCellAnchor>
  <xdr:twoCellAnchor editAs="oneCell">
    <xdr:from>
      <xdr:col>7</xdr:col>
      <xdr:colOff>0</xdr:colOff>
      <xdr:row>20</xdr:row>
      <xdr:rowOff>0</xdr:rowOff>
    </xdr:from>
    <xdr:to>
      <xdr:col>10</xdr:col>
      <xdr:colOff>54142</xdr:colOff>
      <xdr:row>24</xdr:row>
      <xdr:rowOff>628650</xdr:rowOff>
    </xdr:to>
    <xdr:pic>
      <xdr:nvPicPr>
        <xdr:cNvPr id="9" name="Picture 8"/>
        <xdr:cNvPicPr>
          <a:picLocks noChangeAspect="1"/>
        </xdr:cNvPicPr>
      </xdr:nvPicPr>
      <xdr:blipFill>
        <a:blip xmlns:r="http://schemas.openxmlformats.org/officeDocument/2006/relationships" r:embed="rId5"/>
        <a:stretch>
          <a:fillRect/>
        </a:stretch>
      </xdr:blipFill>
      <xdr:spPr>
        <a:xfrm>
          <a:off x="14411325" y="25146000"/>
          <a:ext cx="7159792" cy="3524250"/>
        </a:xfrm>
        <a:prstGeom prst="rect">
          <a:avLst/>
        </a:prstGeom>
      </xdr:spPr>
    </xdr:pic>
    <xdr:clientData/>
  </xdr:twoCellAnchor>
  <xdr:twoCellAnchor editAs="oneCell">
    <xdr:from>
      <xdr:col>4</xdr:col>
      <xdr:colOff>1504950</xdr:colOff>
      <xdr:row>33</xdr:row>
      <xdr:rowOff>19050</xdr:rowOff>
    </xdr:from>
    <xdr:to>
      <xdr:col>7</xdr:col>
      <xdr:colOff>2993420</xdr:colOff>
      <xdr:row>43</xdr:row>
      <xdr:rowOff>0</xdr:rowOff>
    </xdr:to>
    <xdr:pic>
      <xdr:nvPicPr>
        <xdr:cNvPr id="11" name="Picture 10"/>
        <xdr:cNvPicPr>
          <a:picLocks noChangeAspect="1"/>
        </xdr:cNvPicPr>
      </xdr:nvPicPr>
      <xdr:blipFill>
        <a:blip xmlns:r="http://schemas.openxmlformats.org/officeDocument/2006/relationships" r:embed="rId6"/>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3</xdr:col>
      <xdr:colOff>2331720</xdr:colOff>
      <xdr:row>7</xdr:row>
      <xdr:rowOff>220980</xdr:rowOff>
    </xdr:to>
    <xdr:sp macro="" textlink="">
      <xdr:nvSpPr>
        <xdr:cNvPr id="5" name="AutoShape 2"/>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2331720</xdr:colOff>
      <xdr:row>7</xdr:row>
      <xdr:rowOff>220980</xdr:rowOff>
    </xdr:to>
    <xdr:sp macro="" textlink="">
      <xdr:nvSpPr>
        <xdr:cNvPr id="7" name="AutoShape 2"/>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31.44140625" customWidth="1"/>
    <col min="2" max="2" width="22.88671875" customWidth="1"/>
    <col min="3" max="3" width="21.44140625" customWidth="1"/>
    <col min="4" max="4" width="17.6640625" customWidth="1"/>
    <col min="5" max="5" width="12.88671875" customWidth="1"/>
    <col min="6" max="6" width="12.33203125" customWidth="1"/>
    <col min="7" max="7" width="47.44140625" customWidth="1"/>
    <col min="8" max="8" width="44" customWidth="1"/>
    <col min="9" max="12" width="24.5546875" customWidth="1"/>
    <col min="13" max="13" width="18.6640625" customWidth="1"/>
    <col min="14" max="14" width="33.109375" customWidth="1"/>
    <col min="15" max="16" width="32.109375" customWidth="1"/>
    <col min="17" max="17" width="28.44140625" customWidth="1"/>
    <col min="18" max="18" width="20.6640625" customWidth="1"/>
  </cols>
  <sheetData>
    <row r="1" spans="1:18" ht="27.75" customHeight="1" x14ac:dyDescent="0.25">
      <c r="A1" s="12" t="s">
        <v>0</v>
      </c>
      <c r="B1" s="13" t="s">
        <v>1</v>
      </c>
      <c r="C1" s="13" t="s">
        <v>2</v>
      </c>
      <c r="D1" s="12" t="s">
        <v>3</v>
      </c>
      <c r="E1" s="14" t="s">
        <v>4</v>
      </c>
      <c r="F1" s="14" t="s">
        <v>5</v>
      </c>
      <c r="G1" s="12" t="s">
        <v>47</v>
      </c>
      <c r="H1" s="12" t="s">
        <v>48</v>
      </c>
      <c r="I1" s="12" t="s">
        <v>8</v>
      </c>
      <c r="J1" s="12" t="s">
        <v>9</v>
      </c>
      <c r="K1" s="12" t="s">
        <v>10</v>
      </c>
      <c r="L1" s="12" t="s">
        <v>11</v>
      </c>
      <c r="M1" s="12" t="s">
        <v>12</v>
      </c>
      <c r="N1" s="12" t="s">
        <v>13</v>
      </c>
      <c r="O1" s="12" t="s">
        <v>14</v>
      </c>
      <c r="P1" s="12" t="s">
        <v>15</v>
      </c>
      <c r="Q1" s="12" t="s">
        <v>16</v>
      </c>
      <c r="R1" s="12" t="s">
        <v>17</v>
      </c>
    </row>
    <row r="2" spans="1:18" ht="118.5" customHeight="1" x14ac:dyDescent="0.25">
      <c r="A2" s="15" t="s">
        <v>49</v>
      </c>
      <c r="B2" s="16" t="s">
        <v>50</v>
      </c>
      <c r="C2" s="16" t="s">
        <v>51</v>
      </c>
      <c r="D2" s="16" t="s">
        <v>52</v>
      </c>
      <c r="E2" s="17">
        <v>0.18529999999999899</v>
      </c>
      <c r="F2" s="17">
        <v>0.81469999999999898</v>
      </c>
      <c r="G2" s="15" t="s">
        <v>53</v>
      </c>
      <c r="H2" s="15" t="s">
        <v>54</v>
      </c>
      <c r="I2" s="15" t="s">
        <v>26</v>
      </c>
      <c r="J2" s="15" t="s">
        <v>55</v>
      </c>
      <c r="K2" s="15" t="s">
        <v>28</v>
      </c>
      <c r="L2" s="15" t="s">
        <v>28</v>
      </c>
      <c r="M2" s="5" t="s">
        <v>56</v>
      </c>
      <c r="N2" s="5"/>
      <c r="O2" s="5" t="s">
        <v>57</v>
      </c>
      <c r="P2" s="5"/>
      <c r="Q2" s="5" t="s">
        <v>58</v>
      </c>
      <c r="R2" s="5" t="s">
        <v>59</v>
      </c>
    </row>
    <row r="3" spans="1:18" ht="61.5" customHeight="1" x14ac:dyDescent="0.25">
      <c r="A3" s="15" t="s">
        <v>60</v>
      </c>
      <c r="B3" s="15" t="s">
        <v>61</v>
      </c>
      <c r="C3" s="15" t="s">
        <v>62</v>
      </c>
      <c r="D3" s="15" t="s">
        <v>63</v>
      </c>
      <c r="E3" s="17">
        <v>0.212499999999999</v>
      </c>
      <c r="F3" s="17">
        <v>0.78749999999999898</v>
      </c>
      <c r="G3" s="5" t="s">
        <v>64</v>
      </c>
      <c r="H3" s="5" t="s">
        <v>64</v>
      </c>
      <c r="I3" s="5" t="s">
        <v>26</v>
      </c>
      <c r="J3" s="5" t="s">
        <v>55</v>
      </c>
      <c r="K3" s="5" t="s">
        <v>28</v>
      </c>
      <c r="L3" s="5" t="s">
        <v>28</v>
      </c>
      <c r="M3" s="5" t="s">
        <v>56</v>
      </c>
      <c r="N3" s="5"/>
      <c r="O3" s="5" t="s">
        <v>65</v>
      </c>
      <c r="P3" s="5"/>
      <c r="Q3" s="5"/>
      <c r="R3" s="5"/>
    </row>
    <row r="4" spans="1:18" ht="186.75" customHeight="1" x14ac:dyDescent="0.25">
      <c r="A4" s="15" t="s">
        <v>66</v>
      </c>
      <c r="B4" s="15" t="s">
        <v>67</v>
      </c>
      <c r="C4" s="15" t="s">
        <v>68</v>
      </c>
      <c r="D4" s="15" t="s">
        <v>69</v>
      </c>
      <c r="E4" s="17">
        <v>0.36880000000000002</v>
      </c>
      <c r="F4" s="17">
        <v>0.63119999999999898</v>
      </c>
      <c r="G4" s="15" t="s">
        <v>70</v>
      </c>
      <c r="H4" s="15" t="s">
        <v>71</v>
      </c>
      <c r="I4" s="15" t="s">
        <v>26</v>
      </c>
      <c r="J4" s="15" t="s">
        <v>72</v>
      </c>
      <c r="K4" s="15" t="s">
        <v>28</v>
      </c>
      <c r="L4" s="15" t="s">
        <v>28</v>
      </c>
      <c r="M4" s="5" t="s">
        <v>56</v>
      </c>
      <c r="N4" s="5" t="s">
        <v>73</v>
      </c>
      <c r="O4" s="5" t="s">
        <v>74</v>
      </c>
      <c r="P4" s="5" t="s">
        <v>75</v>
      </c>
      <c r="Q4" s="5" t="s">
        <v>76</v>
      </c>
      <c r="R4" s="5" t="s">
        <v>77</v>
      </c>
    </row>
    <row r="5" spans="1:18" ht="282" customHeight="1" x14ac:dyDescent="0.25">
      <c r="A5" s="15" t="s">
        <v>78</v>
      </c>
      <c r="B5" s="15" t="s">
        <v>79</v>
      </c>
      <c r="C5" s="15" t="s">
        <v>80</v>
      </c>
      <c r="D5" s="15" t="s">
        <v>81</v>
      </c>
      <c r="E5" s="17">
        <v>0.43</v>
      </c>
      <c r="F5" s="17">
        <v>0.56999999999999895</v>
      </c>
      <c r="G5" s="15" t="s">
        <v>82</v>
      </c>
      <c r="H5" s="15" t="s">
        <v>83</v>
      </c>
      <c r="I5" s="15" t="s">
        <v>26</v>
      </c>
      <c r="J5" s="18" t="s">
        <v>26</v>
      </c>
      <c r="K5" s="15" t="s">
        <v>84</v>
      </c>
      <c r="L5" s="15" t="s">
        <v>26</v>
      </c>
      <c r="M5" s="5" t="s">
        <v>85</v>
      </c>
      <c r="N5" s="5" t="s">
        <v>86</v>
      </c>
      <c r="O5" s="5" t="s">
        <v>87</v>
      </c>
      <c r="P5" s="5" t="s">
        <v>88</v>
      </c>
      <c r="Q5" s="5" t="s">
        <v>89</v>
      </c>
      <c r="R5" s="5" t="s">
        <v>90</v>
      </c>
    </row>
    <row r="6" spans="1:18" ht="282" customHeight="1" x14ac:dyDescent="0.25">
      <c r="A6" s="19" t="s">
        <v>91</v>
      </c>
      <c r="B6" s="4" t="s">
        <v>92</v>
      </c>
      <c r="C6" s="4" t="s">
        <v>93</v>
      </c>
      <c r="D6" s="16" t="s">
        <v>94</v>
      </c>
      <c r="E6" s="20">
        <v>0.50070000000000003</v>
      </c>
      <c r="F6" s="20">
        <v>0.49930000000000002</v>
      </c>
      <c r="G6" s="15" t="s">
        <v>95</v>
      </c>
      <c r="H6" s="15" t="s">
        <v>96</v>
      </c>
      <c r="I6" s="15" t="s">
        <v>26</v>
      </c>
      <c r="J6" s="18" t="s">
        <v>28</v>
      </c>
      <c r="K6" s="15" t="s">
        <v>97</v>
      </c>
      <c r="L6" s="15" t="s">
        <v>28</v>
      </c>
      <c r="M6" s="5" t="s">
        <v>30</v>
      </c>
      <c r="N6" s="5"/>
      <c r="O6" s="5" t="s">
        <v>98</v>
      </c>
      <c r="P6" s="5"/>
      <c r="Q6" s="21" t="s">
        <v>99</v>
      </c>
      <c r="R6" s="5"/>
    </row>
    <row r="7" spans="1:18" ht="272.25" customHeight="1" x14ac:dyDescent="0.25">
      <c r="A7" s="15" t="s">
        <v>100</v>
      </c>
      <c r="B7" s="16" t="s">
        <v>101</v>
      </c>
      <c r="C7" s="16" t="s">
        <v>102</v>
      </c>
      <c r="D7" s="16" t="s">
        <v>103</v>
      </c>
      <c r="E7" s="17">
        <v>0.51</v>
      </c>
      <c r="F7" s="17">
        <v>0.49</v>
      </c>
      <c r="G7" s="15" t="s">
        <v>104</v>
      </c>
      <c r="H7" s="15" t="s">
        <v>105</v>
      </c>
      <c r="I7" s="15" t="s">
        <v>26</v>
      </c>
      <c r="J7" s="15" t="s">
        <v>28</v>
      </c>
      <c r="K7" s="18" t="s">
        <v>55</v>
      </c>
      <c r="L7" s="15" t="s">
        <v>106</v>
      </c>
      <c r="M7" s="5" t="s">
        <v>56</v>
      </c>
      <c r="N7" s="5" t="s">
        <v>107</v>
      </c>
      <c r="O7" s="5" t="s">
        <v>108</v>
      </c>
      <c r="P7" s="5" t="s">
        <v>109</v>
      </c>
      <c r="Q7" s="5" t="s">
        <v>110</v>
      </c>
      <c r="R7" s="5" t="s">
        <v>111</v>
      </c>
    </row>
    <row r="8" spans="1:18" ht="351.75" customHeight="1" x14ac:dyDescent="0.25">
      <c r="A8" s="18" t="s">
        <v>112</v>
      </c>
      <c r="B8" s="15" t="s">
        <v>113</v>
      </c>
      <c r="C8" s="15" t="s">
        <v>114</v>
      </c>
      <c r="D8" s="15" t="s">
        <v>115</v>
      </c>
      <c r="E8" s="17" t="s">
        <v>116</v>
      </c>
      <c r="F8" s="17">
        <v>0.03</v>
      </c>
      <c r="G8" s="5" t="s">
        <v>117</v>
      </c>
      <c r="H8" s="5" t="s">
        <v>118</v>
      </c>
      <c r="I8" s="5" t="s">
        <v>26</v>
      </c>
      <c r="J8" s="5" t="s">
        <v>28</v>
      </c>
      <c r="K8" s="5" t="s">
        <v>26</v>
      </c>
      <c r="L8" s="5" t="s">
        <v>28</v>
      </c>
      <c r="M8" s="5" t="s">
        <v>56</v>
      </c>
      <c r="N8" s="5" t="s">
        <v>119</v>
      </c>
      <c r="O8" s="5" t="s">
        <v>120</v>
      </c>
      <c r="P8" s="5"/>
      <c r="Q8" s="5" t="s">
        <v>121</v>
      </c>
      <c r="R8" s="5"/>
    </row>
    <row r="9" spans="1:18" ht="54" customHeight="1" x14ac:dyDescent="0.25">
      <c r="A9" s="15" t="s">
        <v>122</v>
      </c>
      <c r="B9" s="16" t="s">
        <v>123</v>
      </c>
      <c r="C9" s="16" t="s">
        <v>124</v>
      </c>
      <c r="D9" s="16" t="s">
        <v>125</v>
      </c>
      <c r="E9" s="17">
        <v>0.43559999999999899</v>
      </c>
      <c r="F9" s="17">
        <v>0.56440000000000001</v>
      </c>
      <c r="G9" s="22" t="str">
        <f t="shared" ref="G9:H9" si="0">G3</f>
        <v>Same as Atlantic Spadefish (Comp ACL Am)</v>
      </c>
      <c r="H9" s="22" t="str">
        <f t="shared" si="0"/>
        <v>Same as Atlantic Spadefish (Comp ACL Am)</v>
      </c>
      <c r="I9" s="5" t="s">
        <v>26</v>
      </c>
      <c r="J9" s="5" t="s">
        <v>55</v>
      </c>
      <c r="K9" s="5" t="s">
        <v>28</v>
      </c>
      <c r="L9" s="5" t="s">
        <v>28</v>
      </c>
      <c r="M9" s="5" t="s">
        <v>56</v>
      </c>
      <c r="N9" s="5" t="s">
        <v>126</v>
      </c>
      <c r="O9" s="5" t="s">
        <v>127</v>
      </c>
      <c r="P9" s="5"/>
      <c r="Q9" s="5" t="s">
        <v>128</v>
      </c>
      <c r="R9" s="5" t="s">
        <v>129</v>
      </c>
    </row>
    <row r="10" spans="1:18" ht="260.25" customHeight="1" x14ac:dyDescent="0.25">
      <c r="A10" s="15" t="s">
        <v>130</v>
      </c>
      <c r="B10" s="15" t="s">
        <v>131</v>
      </c>
      <c r="C10" s="15" t="s">
        <v>132</v>
      </c>
      <c r="D10" s="15" t="s">
        <v>133</v>
      </c>
      <c r="E10" s="17">
        <v>0.40660000000000002</v>
      </c>
      <c r="F10" s="17">
        <v>0.59340000000000004</v>
      </c>
      <c r="G10" s="5" t="s">
        <v>64</v>
      </c>
      <c r="H10" s="22" t="str">
        <f>H3</f>
        <v>Same as Atlantic Spadefish (Comp ACL Am)</v>
      </c>
      <c r="I10" s="5" t="s">
        <v>26</v>
      </c>
      <c r="J10" s="22" t="str">
        <f>J3</f>
        <v>Yes if overfished</v>
      </c>
      <c r="K10" s="5" t="s">
        <v>28</v>
      </c>
      <c r="L10" s="5" t="s">
        <v>28</v>
      </c>
      <c r="M10" s="5" t="s">
        <v>134</v>
      </c>
      <c r="N10" s="5" t="s">
        <v>135</v>
      </c>
      <c r="O10" s="15" t="s">
        <v>136</v>
      </c>
      <c r="P10" s="5" t="s">
        <v>137</v>
      </c>
      <c r="Q10" s="5" t="s">
        <v>138</v>
      </c>
      <c r="R10" s="5" t="s">
        <v>139</v>
      </c>
    </row>
    <row r="11" spans="1:18" ht="55.5" customHeight="1" x14ac:dyDescent="0.25">
      <c r="A11" s="15" t="s">
        <v>140</v>
      </c>
      <c r="B11" s="16" t="s">
        <v>141</v>
      </c>
      <c r="C11" s="16" t="s">
        <v>142</v>
      </c>
      <c r="D11" s="16" t="s">
        <v>143</v>
      </c>
      <c r="E11" s="17">
        <v>0.3669</v>
      </c>
      <c r="F11" s="17">
        <v>0.6331</v>
      </c>
      <c r="G11" s="22" t="str">
        <f t="shared" ref="G11:H11" si="1">G3</f>
        <v>Same as Atlantic Spadefish (Comp ACL Am)</v>
      </c>
      <c r="H11" s="22" t="str">
        <f t="shared" si="1"/>
        <v>Same as Atlantic Spadefish (Comp ACL Am)</v>
      </c>
      <c r="I11" s="5" t="s">
        <v>26</v>
      </c>
      <c r="J11" s="5" t="s">
        <v>55</v>
      </c>
      <c r="K11" s="5" t="s">
        <v>28</v>
      </c>
      <c r="L11" s="5" t="s">
        <v>28</v>
      </c>
      <c r="M11" s="5" t="s">
        <v>56</v>
      </c>
      <c r="N11" s="5" t="s">
        <v>144</v>
      </c>
      <c r="O11" s="5" t="s">
        <v>145</v>
      </c>
      <c r="P11" s="5"/>
      <c r="Q11" s="5" t="s">
        <v>146</v>
      </c>
      <c r="R11" s="5" t="s">
        <v>147</v>
      </c>
    </row>
    <row r="12" spans="1:18" ht="94.5" customHeight="1" x14ac:dyDescent="0.25">
      <c r="A12" s="15" t="s">
        <v>148</v>
      </c>
      <c r="B12" s="16" t="s">
        <v>149</v>
      </c>
      <c r="C12" s="16" t="s">
        <v>150</v>
      </c>
      <c r="D12" s="16" t="s">
        <v>151</v>
      </c>
      <c r="E12" s="17">
        <v>0.17019999999999899</v>
      </c>
      <c r="F12" s="17">
        <v>0.82979999999999898</v>
      </c>
      <c r="G12" s="22" t="str">
        <f t="shared" ref="G12:H12" si="2">G3</f>
        <v>Same as Atlantic Spadefish (Comp ACL Am)</v>
      </c>
      <c r="H12" s="22" t="str">
        <f t="shared" si="2"/>
        <v>Same as Atlantic Spadefish (Comp ACL Am)</v>
      </c>
      <c r="I12" s="5" t="s">
        <v>26</v>
      </c>
      <c r="J12" s="5" t="s">
        <v>55</v>
      </c>
      <c r="K12" s="5" t="s">
        <v>28</v>
      </c>
      <c r="L12" s="5" t="s">
        <v>28</v>
      </c>
      <c r="M12" s="5" t="s">
        <v>56</v>
      </c>
      <c r="N12" s="5" t="s">
        <v>152</v>
      </c>
      <c r="O12" s="5" t="s">
        <v>153</v>
      </c>
      <c r="P12" s="5"/>
      <c r="Q12" s="5" t="s">
        <v>154</v>
      </c>
      <c r="R12" s="5" t="s">
        <v>155</v>
      </c>
    </row>
    <row r="13" spans="1:18" ht="45.75" customHeight="1" x14ac:dyDescent="0.25">
      <c r="A13" s="52" t="s">
        <v>156</v>
      </c>
      <c r="B13" s="54" t="s">
        <v>157</v>
      </c>
      <c r="C13" s="54" t="s">
        <v>158</v>
      </c>
      <c r="D13" s="56" t="s">
        <v>159</v>
      </c>
      <c r="E13" s="61">
        <v>0.44</v>
      </c>
      <c r="F13" s="61">
        <v>0.56000000000000005</v>
      </c>
      <c r="G13" s="56" t="s">
        <v>160</v>
      </c>
      <c r="H13" s="56" t="s">
        <v>161</v>
      </c>
      <c r="I13" s="62" t="s">
        <v>26</v>
      </c>
      <c r="J13" s="62" t="s">
        <v>26</v>
      </c>
      <c r="K13" s="62" t="s">
        <v>26</v>
      </c>
      <c r="L13" s="62" t="s">
        <v>26</v>
      </c>
      <c r="M13" s="5" t="s">
        <v>56</v>
      </c>
      <c r="N13" s="62" t="s">
        <v>162</v>
      </c>
      <c r="O13" s="62" t="s">
        <v>163</v>
      </c>
      <c r="P13" s="62" t="s">
        <v>75</v>
      </c>
      <c r="Q13" s="62" t="s">
        <v>164</v>
      </c>
      <c r="R13" s="62" t="s">
        <v>165</v>
      </c>
    </row>
    <row r="14" spans="1:18" ht="103.5" customHeight="1" x14ac:dyDescent="0.25">
      <c r="A14" s="53"/>
      <c r="B14" s="55"/>
      <c r="C14" s="58"/>
      <c r="D14" s="58"/>
      <c r="E14" s="58"/>
      <c r="F14" s="58"/>
      <c r="G14" s="60"/>
      <c r="H14" s="53"/>
      <c r="I14" s="53"/>
      <c r="J14" s="53"/>
      <c r="K14" s="53"/>
      <c r="L14" s="53"/>
      <c r="M14" s="5" t="s">
        <v>56</v>
      </c>
      <c r="N14" s="53"/>
      <c r="O14" s="53"/>
      <c r="P14" s="53"/>
      <c r="Q14" s="53"/>
      <c r="R14" s="53"/>
    </row>
    <row r="15" spans="1:18" ht="129.75" customHeight="1" x14ac:dyDescent="0.25">
      <c r="A15" s="18" t="s">
        <v>166</v>
      </c>
      <c r="B15" s="15" t="s">
        <v>167</v>
      </c>
      <c r="C15" s="15" t="s">
        <v>168</v>
      </c>
      <c r="D15" s="16" t="s">
        <v>169</v>
      </c>
      <c r="E15" s="17">
        <v>0.5</v>
      </c>
      <c r="F15" s="17">
        <v>0.5</v>
      </c>
      <c r="G15" s="5" t="s">
        <v>170</v>
      </c>
      <c r="H15" s="22" t="str">
        <f>H3</f>
        <v>Same as Atlantic Spadefish (Comp ACL Am)</v>
      </c>
      <c r="I15" s="5" t="s">
        <v>26</v>
      </c>
      <c r="J15" s="22" t="str">
        <f>J3</f>
        <v>Yes if overfished</v>
      </c>
      <c r="K15" s="5" t="s">
        <v>28</v>
      </c>
      <c r="L15" s="5" t="s">
        <v>28</v>
      </c>
      <c r="M15" s="5" t="s">
        <v>30</v>
      </c>
      <c r="N15" s="5" t="s">
        <v>171</v>
      </c>
      <c r="O15" s="5" t="s">
        <v>172</v>
      </c>
      <c r="P15" s="5" t="s">
        <v>75</v>
      </c>
      <c r="Q15" s="5" t="s">
        <v>173</v>
      </c>
      <c r="R15" s="5" t="s">
        <v>174</v>
      </c>
    </row>
    <row r="16" spans="1:18" ht="128.25" customHeight="1" x14ac:dyDescent="0.25">
      <c r="A16" s="18" t="s">
        <v>175</v>
      </c>
      <c r="B16" s="18" t="s">
        <v>176</v>
      </c>
      <c r="C16" s="18" t="s">
        <v>177</v>
      </c>
      <c r="D16" s="18" t="s">
        <v>178</v>
      </c>
      <c r="E16" s="23">
        <v>0.28070000000000001</v>
      </c>
      <c r="F16" s="23">
        <v>0.71930000000000005</v>
      </c>
      <c r="G16" s="19" t="s">
        <v>179</v>
      </c>
      <c r="H16" s="19" t="s">
        <v>179</v>
      </c>
      <c r="I16" s="19" t="s">
        <v>28</v>
      </c>
      <c r="J16" s="19" t="s">
        <v>28</v>
      </c>
      <c r="K16" s="19" t="s">
        <v>28</v>
      </c>
      <c r="L16" s="19" t="s">
        <v>28</v>
      </c>
      <c r="M16" s="19" t="s">
        <v>180</v>
      </c>
      <c r="N16" s="19" t="s">
        <v>181</v>
      </c>
      <c r="O16" s="19" t="s">
        <v>182</v>
      </c>
      <c r="P16" s="19"/>
      <c r="Q16" s="19" t="s">
        <v>183</v>
      </c>
      <c r="R16" s="19" t="s">
        <v>184</v>
      </c>
    </row>
    <row r="17" spans="1:18" ht="106.5" customHeight="1" x14ac:dyDescent="0.25">
      <c r="A17" s="15" t="s">
        <v>185</v>
      </c>
      <c r="B17" s="16" t="s">
        <v>186</v>
      </c>
      <c r="C17" s="16" t="s">
        <v>187</v>
      </c>
      <c r="D17" s="16" t="s">
        <v>188</v>
      </c>
      <c r="E17" s="17">
        <v>0.65339999999999898</v>
      </c>
      <c r="F17" s="17">
        <v>0.34660000000000002</v>
      </c>
      <c r="G17" s="22" t="str">
        <f t="shared" ref="G17:H17" si="3">G3</f>
        <v>Same as Atlantic Spadefish (Comp ACL Am)</v>
      </c>
      <c r="H17" s="22" t="str">
        <f t="shared" si="3"/>
        <v>Same as Atlantic Spadefish (Comp ACL Am)</v>
      </c>
      <c r="I17" s="5" t="s">
        <v>26</v>
      </c>
      <c r="J17" s="5" t="s">
        <v>55</v>
      </c>
      <c r="K17" s="5" t="s">
        <v>28</v>
      </c>
      <c r="L17" s="5" t="s">
        <v>28</v>
      </c>
      <c r="M17" s="5" t="s">
        <v>56</v>
      </c>
      <c r="N17" s="5" t="s">
        <v>162</v>
      </c>
      <c r="O17" s="5" t="s">
        <v>189</v>
      </c>
      <c r="P17" s="5" t="s">
        <v>190</v>
      </c>
      <c r="Q17" s="5" t="s">
        <v>191</v>
      </c>
      <c r="R17" s="5" t="s">
        <v>192</v>
      </c>
    </row>
    <row r="18" spans="1:18" ht="172.5" customHeight="1" x14ac:dyDescent="0.25">
      <c r="A18" s="15" t="s">
        <v>193</v>
      </c>
      <c r="B18" s="15" t="s">
        <v>194</v>
      </c>
      <c r="C18" s="15" t="s">
        <v>195</v>
      </c>
      <c r="D18" s="15" t="s">
        <v>196</v>
      </c>
      <c r="E18" s="17">
        <v>0.95</v>
      </c>
      <c r="F18" s="17">
        <v>0.05</v>
      </c>
      <c r="G18" s="5" t="s">
        <v>197</v>
      </c>
      <c r="H18" s="15" t="s">
        <v>198</v>
      </c>
      <c r="I18" s="5" t="s">
        <v>26</v>
      </c>
      <c r="J18" s="5" t="s">
        <v>28</v>
      </c>
      <c r="K18" s="5" t="s">
        <v>28</v>
      </c>
      <c r="L18" s="5" t="s">
        <v>28</v>
      </c>
      <c r="M18" s="5" t="s">
        <v>56</v>
      </c>
      <c r="N18" s="5" t="s">
        <v>199</v>
      </c>
      <c r="O18" s="5" t="s">
        <v>200</v>
      </c>
      <c r="P18" s="5"/>
      <c r="Q18" s="5" t="s">
        <v>201</v>
      </c>
      <c r="R18" s="5" t="s">
        <v>202</v>
      </c>
    </row>
    <row r="19" spans="1:18" ht="42.75" customHeight="1" x14ac:dyDescent="0.25">
      <c r="A19" s="15" t="s">
        <v>203</v>
      </c>
      <c r="B19" s="15" t="s">
        <v>204</v>
      </c>
      <c r="C19" s="15" t="s">
        <v>204</v>
      </c>
      <c r="D19" s="15" t="s">
        <v>205</v>
      </c>
      <c r="E19" s="17">
        <v>0.65590000000000004</v>
      </c>
      <c r="F19" s="17">
        <v>0.34410000000000002</v>
      </c>
      <c r="G19" s="5" t="s">
        <v>206</v>
      </c>
      <c r="H19" s="5" t="s">
        <v>206</v>
      </c>
      <c r="I19" s="5" t="s">
        <v>207</v>
      </c>
      <c r="J19" s="5" t="s">
        <v>207</v>
      </c>
      <c r="K19" s="5" t="s">
        <v>207</v>
      </c>
      <c r="L19" s="5" t="s">
        <v>207</v>
      </c>
      <c r="M19" s="5" t="s">
        <v>207</v>
      </c>
      <c r="N19" s="15" t="s">
        <v>208</v>
      </c>
      <c r="O19" s="15" t="s">
        <v>208</v>
      </c>
      <c r="P19" s="5"/>
      <c r="Q19" s="5" t="s">
        <v>209</v>
      </c>
      <c r="R19" s="5"/>
    </row>
    <row r="20" spans="1:18" ht="64.5" customHeight="1" x14ac:dyDescent="0.25">
      <c r="A20" s="15" t="s">
        <v>210</v>
      </c>
      <c r="B20" s="15" t="s">
        <v>204</v>
      </c>
      <c r="C20" s="15" t="s">
        <v>204</v>
      </c>
      <c r="D20" s="15" t="s">
        <v>205</v>
      </c>
      <c r="E20" s="17">
        <v>0.1779</v>
      </c>
      <c r="F20" s="17">
        <v>0.82210000000000005</v>
      </c>
      <c r="G20" s="5" t="s">
        <v>206</v>
      </c>
      <c r="H20" s="5" t="s">
        <v>206</v>
      </c>
      <c r="I20" s="5" t="s">
        <v>207</v>
      </c>
      <c r="J20" s="5" t="s">
        <v>207</v>
      </c>
      <c r="K20" s="5" t="s">
        <v>207</v>
      </c>
      <c r="L20" s="5" t="s">
        <v>207</v>
      </c>
      <c r="M20" s="5" t="s">
        <v>207</v>
      </c>
      <c r="N20" s="15" t="s">
        <v>208</v>
      </c>
      <c r="O20" s="15" t="s">
        <v>208</v>
      </c>
      <c r="P20" s="5"/>
      <c r="Q20" s="5" t="s">
        <v>211</v>
      </c>
      <c r="R20" s="5"/>
    </row>
    <row r="21" spans="1:18" ht="41.25" customHeight="1" x14ac:dyDescent="0.25">
      <c r="A21" s="56" t="s">
        <v>212</v>
      </c>
      <c r="B21" s="56" t="s">
        <v>213</v>
      </c>
      <c r="C21" s="56" t="s">
        <v>214</v>
      </c>
      <c r="D21" s="56" t="s">
        <v>215</v>
      </c>
      <c r="E21" s="61">
        <v>0.68</v>
      </c>
      <c r="F21" s="61">
        <v>0.32</v>
      </c>
      <c r="G21" s="62" t="s">
        <v>216</v>
      </c>
      <c r="H21" s="56" t="s">
        <v>217</v>
      </c>
      <c r="I21" s="52" t="s">
        <v>26</v>
      </c>
      <c r="J21" s="56" t="s">
        <v>28</v>
      </c>
      <c r="K21" s="56" t="s">
        <v>218</v>
      </c>
      <c r="L21" s="56" t="s">
        <v>219</v>
      </c>
      <c r="M21" s="62" t="s">
        <v>56</v>
      </c>
      <c r="N21" s="62" t="s">
        <v>220</v>
      </c>
      <c r="O21" s="62" t="s">
        <v>221</v>
      </c>
      <c r="P21" s="62"/>
      <c r="Q21" s="62" t="s">
        <v>222</v>
      </c>
      <c r="R21" s="62" t="s">
        <v>223</v>
      </c>
    </row>
    <row r="22" spans="1:18" ht="42" customHeight="1" x14ac:dyDescent="0.25">
      <c r="A22" s="53"/>
      <c r="B22" s="57"/>
      <c r="C22" s="59"/>
      <c r="D22" s="59"/>
      <c r="E22" s="59"/>
      <c r="F22" s="63"/>
      <c r="G22" s="53"/>
      <c r="H22" s="53"/>
      <c r="I22" s="53"/>
      <c r="J22" s="53"/>
      <c r="K22" s="53"/>
      <c r="L22" s="53"/>
      <c r="M22" s="53"/>
      <c r="N22" s="53"/>
      <c r="O22" s="53"/>
      <c r="P22" s="53"/>
      <c r="Q22" s="53"/>
      <c r="R22" s="53"/>
    </row>
    <row r="23" spans="1:18" ht="41.25" customHeight="1" x14ac:dyDescent="0.25">
      <c r="A23" s="53"/>
      <c r="B23" s="56" t="s">
        <v>224</v>
      </c>
      <c r="C23" s="59"/>
      <c r="D23" s="59"/>
      <c r="E23" s="59"/>
      <c r="F23" s="63"/>
      <c r="G23" s="53"/>
      <c r="H23" s="53"/>
      <c r="I23" s="53"/>
      <c r="J23" s="53"/>
      <c r="K23" s="53"/>
      <c r="L23" s="53"/>
      <c r="M23" s="53"/>
      <c r="N23" s="53"/>
      <c r="O23" s="53"/>
      <c r="P23" s="53"/>
      <c r="Q23" s="53"/>
      <c r="R23" s="53"/>
    </row>
    <row r="24" spans="1:18" ht="281.25" customHeight="1" x14ac:dyDescent="0.25">
      <c r="A24" s="53"/>
      <c r="B24" s="57"/>
      <c r="C24" s="59"/>
      <c r="D24" s="59"/>
      <c r="E24" s="59"/>
      <c r="F24" s="63"/>
      <c r="G24" s="53"/>
      <c r="H24" s="53"/>
      <c r="I24" s="53"/>
      <c r="J24" s="53"/>
      <c r="K24" s="53"/>
      <c r="L24" s="53"/>
      <c r="M24" s="53"/>
      <c r="N24" s="53"/>
      <c r="O24" s="53"/>
      <c r="P24" s="53"/>
      <c r="Q24" s="53"/>
      <c r="R24" s="53"/>
    </row>
    <row r="25" spans="1:18" ht="48" customHeight="1" x14ac:dyDescent="0.25">
      <c r="A25" s="5" t="s">
        <v>225</v>
      </c>
      <c r="B25" s="4" t="s">
        <v>226</v>
      </c>
      <c r="C25" s="4" t="s">
        <v>227</v>
      </c>
      <c r="D25" s="4" t="s">
        <v>228</v>
      </c>
      <c r="E25" s="20">
        <v>0.95</v>
      </c>
      <c r="F25" s="20">
        <v>0.05</v>
      </c>
      <c r="G25" s="4" t="s">
        <v>229</v>
      </c>
      <c r="H25" s="24" t="str">
        <f>H3</f>
        <v>Same as Atlantic Spadefish (Comp ACL Am)</v>
      </c>
      <c r="I25" s="5" t="s">
        <v>28</v>
      </c>
      <c r="J25" s="5" t="s">
        <v>28</v>
      </c>
      <c r="K25" s="5" t="s">
        <v>28</v>
      </c>
      <c r="L25" s="5" t="s">
        <v>28</v>
      </c>
      <c r="M25" s="5" t="s">
        <v>230</v>
      </c>
      <c r="N25" s="5" t="s">
        <v>231</v>
      </c>
      <c r="O25" s="5" t="s">
        <v>232</v>
      </c>
      <c r="P25" s="5" t="s">
        <v>233</v>
      </c>
      <c r="Q25" s="5" t="s">
        <v>234</v>
      </c>
      <c r="R25" s="5" t="s">
        <v>235</v>
      </c>
    </row>
    <row r="26" spans="1:18" ht="97.5" customHeight="1" x14ac:dyDescent="0.25">
      <c r="A26" s="5" t="s">
        <v>236</v>
      </c>
      <c r="B26" s="16" t="s">
        <v>237</v>
      </c>
      <c r="C26" s="4" t="s">
        <v>238</v>
      </c>
      <c r="D26" s="4" t="s">
        <v>239</v>
      </c>
      <c r="E26" s="20">
        <v>0.52559999999999896</v>
      </c>
      <c r="F26" s="20">
        <v>0.47439999999999899</v>
      </c>
      <c r="G26" s="4" t="str">
        <f t="shared" ref="G26:H26" si="4">G3</f>
        <v>Same as Atlantic Spadefish (Comp ACL Am)</v>
      </c>
      <c r="H26" s="22" t="str">
        <f t="shared" si="4"/>
        <v>Same as Atlantic Spadefish (Comp ACL Am)</v>
      </c>
      <c r="I26" s="5" t="s">
        <v>26</v>
      </c>
      <c r="J26" s="5" t="s">
        <v>55</v>
      </c>
      <c r="K26" s="5" t="s">
        <v>28</v>
      </c>
      <c r="L26" s="5" t="s">
        <v>28</v>
      </c>
      <c r="M26" s="5" t="s">
        <v>56</v>
      </c>
      <c r="N26" s="5" t="s">
        <v>144</v>
      </c>
      <c r="O26" s="5" t="s">
        <v>240</v>
      </c>
      <c r="P26" s="5"/>
      <c r="Q26" s="5" t="s">
        <v>241</v>
      </c>
      <c r="R26" s="5" t="s">
        <v>242</v>
      </c>
    </row>
    <row r="27" spans="1:18" ht="54.75" customHeight="1" x14ac:dyDescent="0.25">
      <c r="A27" s="25" t="s">
        <v>243</v>
      </c>
      <c r="B27" s="26" t="s">
        <v>244</v>
      </c>
      <c r="C27" s="26" t="s">
        <v>245</v>
      </c>
      <c r="D27" s="27" t="s">
        <v>246</v>
      </c>
      <c r="E27" s="28"/>
      <c r="F27" s="28"/>
      <c r="G27" s="64" t="str">
        <f t="shared" ref="G27:H27" si="5">G3</f>
        <v>Same as Atlantic Spadefish (Comp ACL Am)</v>
      </c>
      <c r="H27" s="62" t="str">
        <f t="shared" si="5"/>
        <v>Same as Atlantic Spadefish (Comp ACL Am)</v>
      </c>
      <c r="I27" s="62" t="s">
        <v>26</v>
      </c>
      <c r="J27" s="62" t="s">
        <v>55</v>
      </c>
      <c r="K27" s="62" t="s">
        <v>28</v>
      </c>
      <c r="L27" s="62" t="s">
        <v>28</v>
      </c>
      <c r="M27" s="62" t="s">
        <v>56</v>
      </c>
      <c r="N27" s="5"/>
      <c r="O27" s="62" t="s">
        <v>247</v>
      </c>
      <c r="P27" s="5"/>
      <c r="Q27" s="5"/>
      <c r="R27" s="5"/>
    </row>
    <row r="28" spans="1:18" ht="25.5" customHeight="1" x14ac:dyDescent="0.25">
      <c r="A28" s="19" t="s">
        <v>248</v>
      </c>
      <c r="B28" s="4">
        <v>27431</v>
      </c>
      <c r="C28" s="4" t="s">
        <v>249</v>
      </c>
      <c r="D28" s="16">
        <v>30221</v>
      </c>
      <c r="E28" s="20">
        <v>0.90769999999999895</v>
      </c>
      <c r="F28" s="20">
        <v>9.2299999999999896E-2</v>
      </c>
      <c r="G28" s="53"/>
      <c r="H28" s="53"/>
      <c r="I28" s="53"/>
      <c r="J28" s="53"/>
      <c r="K28" s="53"/>
      <c r="L28" s="53"/>
      <c r="M28" s="53"/>
      <c r="N28" s="5"/>
      <c r="O28" s="53"/>
      <c r="P28" s="5"/>
      <c r="Q28" s="5" t="s">
        <v>250</v>
      </c>
      <c r="R28" s="5"/>
    </row>
    <row r="29" spans="1:18" ht="25.5" customHeight="1" x14ac:dyDescent="0.25">
      <c r="A29" s="19" t="s">
        <v>251</v>
      </c>
      <c r="B29" s="4">
        <v>18564</v>
      </c>
      <c r="C29" s="4" t="s">
        <v>252</v>
      </c>
      <c r="D29" s="16">
        <v>25104</v>
      </c>
      <c r="E29" s="20">
        <v>0.73950000000000005</v>
      </c>
      <c r="F29" s="20">
        <v>0.26050000000000001</v>
      </c>
      <c r="G29" s="53"/>
      <c r="H29" s="53"/>
      <c r="I29" s="53"/>
      <c r="J29" s="53"/>
      <c r="K29" s="53"/>
      <c r="L29" s="53"/>
      <c r="M29" s="53"/>
      <c r="N29" s="5" t="s">
        <v>144</v>
      </c>
      <c r="O29" s="53"/>
      <c r="P29" s="5"/>
      <c r="Q29" s="5" t="s">
        <v>253</v>
      </c>
      <c r="R29" s="5"/>
    </row>
    <row r="30" spans="1:18" ht="25.5" customHeight="1" x14ac:dyDescent="0.25">
      <c r="A30" s="19" t="s">
        <v>254</v>
      </c>
      <c r="B30" s="4">
        <v>2388</v>
      </c>
      <c r="C30" s="4" t="s">
        <v>255</v>
      </c>
      <c r="D30" s="16">
        <v>2863</v>
      </c>
      <c r="E30" s="20">
        <v>0.83420000000000005</v>
      </c>
      <c r="F30" s="20">
        <v>0.1658</v>
      </c>
      <c r="G30" s="53"/>
      <c r="H30" s="53"/>
      <c r="I30" s="53"/>
      <c r="J30" s="53"/>
      <c r="K30" s="53"/>
      <c r="L30" s="53"/>
      <c r="M30" s="53"/>
      <c r="N30" s="5"/>
      <c r="O30" s="53"/>
      <c r="P30" s="5"/>
      <c r="Q30" s="5"/>
      <c r="R30" s="5"/>
    </row>
    <row r="31" spans="1:18" ht="25.5" customHeight="1" x14ac:dyDescent="0.25">
      <c r="A31" s="19" t="s">
        <v>256</v>
      </c>
      <c r="B31" s="4">
        <v>1770</v>
      </c>
      <c r="C31" s="4" t="s">
        <v>257</v>
      </c>
      <c r="D31" s="16">
        <v>7983</v>
      </c>
      <c r="E31" s="20">
        <v>0.22170000000000001</v>
      </c>
      <c r="F31" s="20">
        <v>0.77829999999999899</v>
      </c>
      <c r="G31" s="53"/>
      <c r="H31" s="53"/>
      <c r="I31" s="53"/>
      <c r="J31" s="53"/>
      <c r="K31" s="53"/>
      <c r="L31" s="53"/>
      <c r="M31" s="53"/>
      <c r="N31" s="5"/>
      <c r="O31" s="53"/>
      <c r="P31" s="5"/>
      <c r="Q31" s="5"/>
      <c r="R31" s="5"/>
    </row>
    <row r="32" spans="1:18" ht="25.5" customHeight="1" x14ac:dyDescent="0.25">
      <c r="A32" s="19" t="s">
        <v>258</v>
      </c>
      <c r="B32" s="4">
        <v>8756</v>
      </c>
      <c r="C32" s="4" t="s">
        <v>259</v>
      </c>
      <c r="D32" s="16">
        <v>9466</v>
      </c>
      <c r="E32" s="20">
        <v>0.92500000000000004</v>
      </c>
      <c r="F32" s="20">
        <v>7.49999999999999E-2</v>
      </c>
      <c r="G32" s="53"/>
      <c r="H32" s="53"/>
      <c r="I32" s="53"/>
      <c r="J32" s="53"/>
      <c r="K32" s="53"/>
      <c r="L32" s="53"/>
      <c r="M32" s="53"/>
      <c r="N32" s="5" t="s">
        <v>144</v>
      </c>
      <c r="O32" s="53"/>
      <c r="P32" s="5"/>
      <c r="Q32" s="5" t="s">
        <v>260</v>
      </c>
      <c r="R32" s="5"/>
    </row>
    <row r="33" spans="1:18" ht="25.5" customHeight="1" x14ac:dyDescent="0.25">
      <c r="A33" s="19" t="s">
        <v>261</v>
      </c>
      <c r="B33" s="4">
        <v>366</v>
      </c>
      <c r="C33" s="4" t="s">
        <v>262</v>
      </c>
      <c r="D33" s="15">
        <v>382</v>
      </c>
      <c r="E33" s="20">
        <v>0.95920000000000005</v>
      </c>
      <c r="F33" s="20">
        <v>4.0800000000000003E-2</v>
      </c>
      <c r="G33" s="53"/>
      <c r="H33" s="53"/>
      <c r="I33" s="53"/>
      <c r="J33" s="53"/>
      <c r="K33" s="53"/>
      <c r="L33" s="53"/>
      <c r="M33" s="53"/>
      <c r="N33" s="5"/>
      <c r="O33" s="53"/>
      <c r="P33" s="5"/>
      <c r="Q33" s="5" t="s">
        <v>263</v>
      </c>
      <c r="R33" s="5"/>
    </row>
    <row r="34" spans="1:18" ht="25.5" customHeight="1" x14ac:dyDescent="0.25">
      <c r="A34" s="19" t="s">
        <v>264</v>
      </c>
      <c r="B34" s="4">
        <v>1096</v>
      </c>
      <c r="C34" s="4" t="s">
        <v>265</v>
      </c>
      <c r="D34" s="16">
        <v>3665</v>
      </c>
      <c r="E34" s="20">
        <v>0.29909999999999898</v>
      </c>
      <c r="F34" s="20">
        <v>0.70089999999999897</v>
      </c>
      <c r="G34" s="53"/>
      <c r="H34" s="53"/>
      <c r="I34" s="53"/>
      <c r="J34" s="53"/>
      <c r="K34" s="53"/>
      <c r="L34" s="53"/>
      <c r="M34" s="53"/>
      <c r="N34" s="5" t="s">
        <v>144</v>
      </c>
      <c r="O34" s="53"/>
      <c r="P34" s="5"/>
      <c r="Q34" s="5"/>
      <c r="R34" s="5" t="s">
        <v>266</v>
      </c>
    </row>
    <row r="35" spans="1:18" ht="25.5" customHeight="1" x14ac:dyDescent="0.25">
      <c r="A35" s="25" t="s">
        <v>267</v>
      </c>
      <c r="B35" s="26" t="s">
        <v>268</v>
      </c>
      <c r="C35" s="26" t="s">
        <v>269</v>
      </c>
      <c r="D35" s="27" t="s">
        <v>270</v>
      </c>
      <c r="E35" s="28"/>
      <c r="F35" s="28"/>
      <c r="G35" s="64" t="str">
        <f t="shared" ref="G35:H35" si="6">G3</f>
        <v>Same as Atlantic Spadefish (Comp ACL Am)</v>
      </c>
      <c r="H35" s="62" t="str">
        <f t="shared" si="6"/>
        <v>Same as Atlantic Spadefish (Comp ACL Am)</v>
      </c>
      <c r="I35" s="62" t="s">
        <v>26</v>
      </c>
      <c r="J35" s="62" t="s">
        <v>55</v>
      </c>
      <c r="K35" s="62" t="s">
        <v>28</v>
      </c>
      <c r="L35" s="62" t="s">
        <v>28</v>
      </c>
      <c r="M35" s="62" t="s">
        <v>30</v>
      </c>
      <c r="N35" s="5"/>
      <c r="O35" s="5" t="s">
        <v>271</v>
      </c>
      <c r="P35" s="5"/>
      <c r="Q35" s="5"/>
      <c r="R35" s="5"/>
    </row>
    <row r="36" spans="1:18" ht="30" customHeight="1" x14ac:dyDescent="0.25">
      <c r="A36" s="5" t="s">
        <v>272</v>
      </c>
      <c r="B36" s="4">
        <v>147322</v>
      </c>
      <c r="C36" s="4" t="s">
        <v>273</v>
      </c>
      <c r="D36" s="16">
        <v>302517</v>
      </c>
      <c r="E36" s="20">
        <v>0.48699999999999899</v>
      </c>
      <c r="F36" s="20">
        <v>0.51300000000000001</v>
      </c>
      <c r="G36" s="53"/>
      <c r="H36" s="53"/>
      <c r="I36" s="53"/>
      <c r="J36" s="53"/>
      <c r="K36" s="53"/>
      <c r="L36" s="53"/>
      <c r="M36" s="53"/>
      <c r="N36" s="5"/>
      <c r="O36" s="5"/>
      <c r="P36" s="5"/>
      <c r="Q36" s="5"/>
      <c r="R36" s="5"/>
    </row>
    <row r="37" spans="1:18" ht="27" customHeight="1" x14ac:dyDescent="0.25">
      <c r="A37" s="5" t="s">
        <v>274</v>
      </c>
      <c r="B37" s="4">
        <v>37829</v>
      </c>
      <c r="C37" s="4" t="s">
        <v>275</v>
      </c>
      <c r="D37" s="16">
        <v>145434</v>
      </c>
      <c r="E37" s="20">
        <v>0.2601</v>
      </c>
      <c r="F37" s="20">
        <v>0.7399</v>
      </c>
      <c r="G37" s="53"/>
      <c r="H37" s="53"/>
      <c r="I37" s="53"/>
      <c r="J37" s="53"/>
      <c r="K37" s="53"/>
      <c r="L37" s="53"/>
      <c r="M37" s="53"/>
      <c r="N37" s="5"/>
      <c r="O37" s="5"/>
      <c r="P37" s="5"/>
      <c r="Q37" s="5"/>
      <c r="R37" s="5"/>
    </row>
    <row r="38" spans="1:18" ht="27" customHeight="1" x14ac:dyDescent="0.25">
      <c r="A38" s="5" t="s">
        <v>276</v>
      </c>
      <c r="B38" s="4">
        <v>4270</v>
      </c>
      <c r="C38" s="4" t="s">
        <v>277</v>
      </c>
      <c r="D38" s="16">
        <v>9270</v>
      </c>
      <c r="E38" s="20">
        <v>0.4607</v>
      </c>
      <c r="F38" s="20">
        <v>0.5393</v>
      </c>
      <c r="G38" s="53"/>
      <c r="H38" s="53"/>
      <c r="I38" s="53"/>
      <c r="J38" s="53"/>
      <c r="K38" s="53"/>
      <c r="L38" s="53"/>
      <c r="M38" s="53"/>
      <c r="N38" s="5"/>
      <c r="O38" s="5"/>
      <c r="P38" s="5"/>
      <c r="Q38" s="5"/>
      <c r="R38" s="5"/>
    </row>
    <row r="39" spans="1:18" ht="81" customHeight="1" x14ac:dyDescent="0.25">
      <c r="A39" s="25" t="s">
        <v>278</v>
      </c>
      <c r="B39" s="26" t="s">
        <v>279</v>
      </c>
      <c r="C39" s="26" t="s">
        <v>280</v>
      </c>
      <c r="D39" s="27" t="s">
        <v>281</v>
      </c>
      <c r="E39" s="28"/>
      <c r="F39" s="28"/>
      <c r="G39" s="62" t="str">
        <f t="shared" ref="G39:H39" si="7">G3</f>
        <v>Same as Atlantic Spadefish (Comp ACL Am)</v>
      </c>
      <c r="H39" s="62" t="str">
        <f t="shared" si="7"/>
        <v>Same as Atlantic Spadefish (Comp ACL Am)</v>
      </c>
      <c r="I39" s="62" t="s">
        <v>26</v>
      </c>
      <c r="J39" s="62" t="s">
        <v>55</v>
      </c>
      <c r="K39" s="62" t="s">
        <v>28</v>
      </c>
      <c r="L39" s="62" t="s">
        <v>28</v>
      </c>
      <c r="M39" s="5" t="s">
        <v>30</v>
      </c>
      <c r="N39" s="5"/>
      <c r="O39" s="5" t="s">
        <v>282</v>
      </c>
      <c r="P39" s="5"/>
      <c r="Q39" s="5"/>
      <c r="R39" s="5"/>
    </row>
    <row r="40" spans="1:18" ht="27" customHeight="1" x14ac:dyDescent="0.25">
      <c r="A40" s="5" t="s">
        <v>283</v>
      </c>
      <c r="B40" s="4">
        <v>192830</v>
      </c>
      <c r="C40" s="4" t="s">
        <v>284</v>
      </c>
      <c r="D40" s="16">
        <v>795743</v>
      </c>
      <c r="E40" s="20">
        <v>0.24229999999999899</v>
      </c>
      <c r="F40" s="20">
        <v>0.75770000000000004</v>
      </c>
      <c r="G40" s="53"/>
      <c r="H40" s="53"/>
      <c r="I40" s="53"/>
      <c r="J40" s="53"/>
      <c r="K40" s="53"/>
      <c r="L40" s="53"/>
      <c r="M40" s="5"/>
      <c r="N40" s="5" t="s">
        <v>144</v>
      </c>
      <c r="O40" s="5" t="s">
        <v>144</v>
      </c>
      <c r="P40" s="5"/>
      <c r="Q40" s="5" t="s">
        <v>285</v>
      </c>
      <c r="R40" s="5" t="s">
        <v>286</v>
      </c>
    </row>
    <row r="41" spans="1:18" ht="24" customHeight="1" x14ac:dyDescent="0.25">
      <c r="A41" s="5" t="s">
        <v>287</v>
      </c>
      <c r="B41" s="4">
        <v>17695</v>
      </c>
      <c r="C41" s="4" t="s">
        <v>288</v>
      </c>
      <c r="D41" s="16">
        <v>119984</v>
      </c>
      <c r="E41" s="20">
        <v>0.14749999999999899</v>
      </c>
      <c r="F41" s="20">
        <v>0.85250000000000004</v>
      </c>
      <c r="G41" s="53"/>
      <c r="H41" s="53"/>
      <c r="I41" s="53"/>
      <c r="J41" s="53"/>
      <c r="K41" s="53"/>
      <c r="L41" s="53"/>
      <c r="M41" s="5"/>
      <c r="N41" s="5" t="s">
        <v>289</v>
      </c>
      <c r="O41" s="5" t="s">
        <v>289</v>
      </c>
      <c r="P41" s="5"/>
      <c r="Q41" s="5" t="s">
        <v>290</v>
      </c>
      <c r="R41" s="5" t="s">
        <v>291</v>
      </c>
    </row>
    <row r="42" spans="1:18" ht="26.25" customHeight="1" x14ac:dyDescent="0.25">
      <c r="A42" s="5" t="s">
        <v>292</v>
      </c>
      <c r="B42" s="4">
        <v>4829</v>
      </c>
      <c r="C42" s="4" t="s">
        <v>293</v>
      </c>
      <c r="D42" s="16">
        <v>24680</v>
      </c>
      <c r="E42" s="20">
        <v>0.19570000000000001</v>
      </c>
      <c r="F42" s="20">
        <v>0.80430000000000001</v>
      </c>
      <c r="G42" s="53"/>
      <c r="H42" s="53"/>
      <c r="I42" s="53"/>
      <c r="J42" s="53"/>
      <c r="K42" s="53"/>
      <c r="L42" s="53"/>
      <c r="M42" s="5"/>
      <c r="N42" s="5" t="s">
        <v>294</v>
      </c>
      <c r="O42" s="5" t="s">
        <v>295</v>
      </c>
      <c r="P42" s="5"/>
      <c r="Q42" s="5" t="s">
        <v>296</v>
      </c>
      <c r="R42" s="5"/>
    </row>
    <row r="43" spans="1:18" ht="26.25" customHeight="1" x14ac:dyDescent="0.25">
      <c r="A43" s="5" t="s">
        <v>297</v>
      </c>
      <c r="B43" s="4">
        <v>273</v>
      </c>
      <c r="C43" s="4" t="s">
        <v>298</v>
      </c>
      <c r="D43" s="16">
        <v>3285</v>
      </c>
      <c r="E43" s="20">
        <v>8.3099999999999896E-2</v>
      </c>
      <c r="F43" s="20">
        <v>0.91690000000000005</v>
      </c>
      <c r="G43" s="53"/>
      <c r="H43" s="53"/>
      <c r="I43" s="53"/>
      <c r="J43" s="53"/>
      <c r="K43" s="53"/>
      <c r="L43" s="53"/>
      <c r="M43" s="5"/>
      <c r="N43" s="5" t="s">
        <v>144</v>
      </c>
      <c r="O43" s="5" t="s">
        <v>144</v>
      </c>
      <c r="P43" s="5"/>
      <c r="Q43" s="5" t="s">
        <v>299</v>
      </c>
      <c r="R43" s="5" t="s">
        <v>300</v>
      </c>
    </row>
    <row r="44" spans="1:18" ht="30" customHeight="1" x14ac:dyDescent="0.25">
      <c r="A44" s="5" t="s">
        <v>301</v>
      </c>
      <c r="B44" s="4">
        <v>36</v>
      </c>
      <c r="C44" s="4" t="s">
        <v>302</v>
      </c>
      <c r="D44" s="15">
        <v>548</v>
      </c>
      <c r="E44" s="20">
        <v>6.4899999999999902E-2</v>
      </c>
      <c r="F44" s="20">
        <v>0.93510000000000004</v>
      </c>
      <c r="G44" s="53"/>
      <c r="H44" s="53"/>
      <c r="I44" s="53"/>
      <c r="J44" s="53"/>
      <c r="K44" s="53"/>
      <c r="L44" s="53"/>
      <c r="M44" s="5"/>
      <c r="N44" s="5" t="s">
        <v>144</v>
      </c>
      <c r="O44" s="5" t="s">
        <v>144</v>
      </c>
      <c r="P44" s="5"/>
      <c r="Q44" s="5"/>
      <c r="R44" s="5"/>
    </row>
    <row r="45" spans="1:18" ht="29.25" customHeight="1" x14ac:dyDescent="0.25">
      <c r="A45" s="25" t="s">
        <v>306</v>
      </c>
      <c r="B45" s="26" t="s">
        <v>307</v>
      </c>
      <c r="C45" s="26" t="s">
        <v>308</v>
      </c>
      <c r="D45" s="27" t="s">
        <v>309</v>
      </c>
      <c r="E45" s="28"/>
      <c r="F45" s="28"/>
      <c r="G45" s="62" t="str">
        <f t="shared" ref="G45:H45" si="8">G3</f>
        <v>Same as Atlantic Spadefish (Comp ACL Am)</v>
      </c>
      <c r="H45" s="62" t="str">
        <f t="shared" si="8"/>
        <v>Same as Atlantic Spadefish (Comp ACL Am)</v>
      </c>
      <c r="I45" s="62" t="s">
        <v>26</v>
      </c>
      <c r="J45" s="62" t="s">
        <v>55</v>
      </c>
      <c r="K45" s="62" t="s">
        <v>28</v>
      </c>
      <c r="L45" s="62" t="s">
        <v>28</v>
      </c>
      <c r="M45" s="62" t="s">
        <v>30</v>
      </c>
      <c r="N45" s="5"/>
      <c r="O45" s="5" t="s">
        <v>315</v>
      </c>
      <c r="P45" s="5"/>
      <c r="Q45" s="5" t="s">
        <v>316</v>
      </c>
      <c r="R45" s="5" t="s">
        <v>317</v>
      </c>
    </row>
    <row r="46" spans="1:18" ht="30" customHeight="1" x14ac:dyDescent="0.25">
      <c r="A46" s="5" t="s">
        <v>318</v>
      </c>
      <c r="B46" s="4">
        <v>212896</v>
      </c>
      <c r="C46" s="4" t="s">
        <v>319</v>
      </c>
      <c r="D46" s="16">
        <v>674033</v>
      </c>
      <c r="E46" s="20">
        <v>0.31590000000000001</v>
      </c>
      <c r="F46" s="20">
        <v>0.68410000000000004</v>
      </c>
      <c r="G46" s="53"/>
      <c r="H46" s="53"/>
      <c r="I46" s="53"/>
      <c r="J46" s="53"/>
      <c r="K46" s="53"/>
      <c r="L46" s="53"/>
      <c r="M46" s="53"/>
      <c r="N46" s="5"/>
      <c r="O46" s="5"/>
      <c r="P46" s="5"/>
      <c r="Q46" s="5"/>
      <c r="R46" s="5"/>
    </row>
    <row r="47" spans="1:18" ht="24.75" customHeight="1" x14ac:dyDescent="0.25">
      <c r="A47" s="5" t="s">
        <v>320</v>
      </c>
      <c r="B47" s="4">
        <v>0</v>
      </c>
      <c r="C47" s="4" t="s">
        <v>321</v>
      </c>
      <c r="D47" s="16">
        <v>22674</v>
      </c>
      <c r="E47" s="20">
        <v>0</v>
      </c>
      <c r="F47" s="20">
        <v>1</v>
      </c>
      <c r="G47" s="53"/>
      <c r="H47" s="53"/>
      <c r="I47" s="53"/>
      <c r="J47" s="53"/>
      <c r="K47" s="53"/>
      <c r="L47" s="53"/>
      <c r="M47" s="53"/>
      <c r="N47" s="5"/>
      <c r="O47" s="5"/>
      <c r="P47" s="5"/>
      <c r="Q47" s="5"/>
      <c r="R47" s="5"/>
    </row>
    <row r="48" spans="1:18" ht="26.25" customHeight="1" x14ac:dyDescent="0.25">
      <c r="A48" s="5" t="s">
        <v>322</v>
      </c>
      <c r="B48" s="4">
        <v>0</v>
      </c>
      <c r="C48" s="4" t="s">
        <v>323</v>
      </c>
      <c r="D48" s="16">
        <v>80056</v>
      </c>
      <c r="E48" s="20">
        <v>0</v>
      </c>
      <c r="F48" s="20">
        <v>1</v>
      </c>
      <c r="G48" s="53"/>
      <c r="H48" s="53"/>
      <c r="I48" s="53"/>
      <c r="J48" s="53"/>
      <c r="K48" s="53"/>
      <c r="L48" s="53"/>
      <c r="M48" s="53"/>
      <c r="N48" s="5"/>
      <c r="O48" s="5"/>
      <c r="P48" s="5"/>
      <c r="Q48" s="5" t="s">
        <v>324</v>
      </c>
      <c r="R48" s="5"/>
    </row>
    <row r="49" spans="1:18" ht="31.5" customHeight="1" x14ac:dyDescent="0.25">
      <c r="A49" s="5" t="s">
        <v>325</v>
      </c>
      <c r="B49" s="4">
        <v>5643</v>
      </c>
      <c r="C49" s="4" t="s">
        <v>326</v>
      </c>
      <c r="D49" s="16">
        <v>29889</v>
      </c>
      <c r="E49" s="20">
        <v>0.1888</v>
      </c>
      <c r="F49" s="20">
        <v>0.81120000000000003</v>
      </c>
      <c r="G49" s="53"/>
      <c r="H49" s="53"/>
      <c r="I49" s="53"/>
      <c r="J49" s="53"/>
      <c r="K49" s="53"/>
      <c r="L49" s="53"/>
      <c r="M49" s="53"/>
      <c r="N49" s="5"/>
      <c r="O49" s="5"/>
      <c r="P49" s="5"/>
      <c r="Q49" s="5" t="s">
        <v>327</v>
      </c>
      <c r="R49" s="5"/>
    </row>
    <row r="50" spans="1:18" ht="33" customHeight="1" x14ac:dyDescent="0.25">
      <c r="A50" s="25" t="s">
        <v>328</v>
      </c>
      <c r="B50" s="26" t="s">
        <v>329</v>
      </c>
      <c r="C50" s="26" t="s">
        <v>330</v>
      </c>
      <c r="D50" s="27" t="s">
        <v>331</v>
      </c>
      <c r="E50" s="28"/>
      <c r="F50" s="28"/>
      <c r="G50" s="62" t="str">
        <f t="shared" ref="G50:H50" si="9">G3</f>
        <v>Same as Atlantic Spadefish (Comp ACL Am)</v>
      </c>
      <c r="H50" s="62" t="str">
        <f t="shared" si="9"/>
        <v>Same as Atlantic Spadefish (Comp ACL Am)</v>
      </c>
      <c r="I50" s="62" t="s">
        <v>26</v>
      </c>
      <c r="J50" s="62" t="s">
        <v>55</v>
      </c>
      <c r="K50" s="62" t="s">
        <v>28</v>
      </c>
      <c r="L50" s="62" t="s">
        <v>28</v>
      </c>
      <c r="M50" s="62" t="s">
        <v>30</v>
      </c>
      <c r="N50" s="62" t="s">
        <v>332</v>
      </c>
      <c r="O50" s="62" t="s">
        <v>333</v>
      </c>
      <c r="P50" s="62" t="s">
        <v>75</v>
      </c>
      <c r="Q50" s="33"/>
      <c r="R50" s="34"/>
    </row>
    <row r="51" spans="1:18" ht="29.25" customHeight="1" x14ac:dyDescent="0.25">
      <c r="A51" s="5" t="s">
        <v>353</v>
      </c>
      <c r="B51" s="4">
        <v>18303</v>
      </c>
      <c r="C51" s="4" t="s">
        <v>356</v>
      </c>
      <c r="D51" s="16">
        <v>24867</v>
      </c>
      <c r="E51" s="20">
        <v>0.73599999999999899</v>
      </c>
      <c r="F51" s="20">
        <v>0.26400000000000001</v>
      </c>
      <c r="G51" s="53"/>
      <c r="H51" s="53"/>
      <c r="I51" s="53"/>
      <c r="J51" s="53"/>
      <c r="K51" s="53"/>
      <c r="L51" s="53"/>
      <c r="M51" s="53"/>
      <c r="N51" s="53"/>
      <c r="O51" s="53"/>
      <c r="P51" s="53"/>
      <c r="Q51" s="5" t="s">
        <v>360</v>
      </c>
      <c r="R51" s="5" t="s">
        <v>362</v>
      </c>
    </row>
    <row r="52" spans="1:18" ht="40.5" customHeight="1" x14ac:dyDescent="0.25">
      <c r="A52" s="5" t="s">
        <v>363</v>
      </c>
      <c r="B52" s="4">
        <v>23115</v>
      </c>
      <c r="C52" s="4" t="s">
        <v>365</v>
      </c>
      <c r="D52" s="16">
        <v>37953</v>
      </c>
      <c r="E52" s="20">
        <v>0.60899999999999899</v>
      </c>
      <c r="F52" s="20">
        <v>0.39100000000000001</v>
      </c>
      <c r="G52" s="53"/>
      <c r="H52" s="53"/>
      <c r="I52" s="53"/>
      <c r="J52" s="53"/>
      <c r="K52" s="53"/>
      <c r="L52" s="53"/>
      <c r="M52" s="53"/>
      <c r="N52" s="53"/>
      <c r="O52" s="53"/>
      <c r="P52" s="53"/>
      <c r="Q52" s="5" t="s">
        <v>369</v>
      </c>
      <c r="R52" s="5" t="s">
        <v>370</v>
      </c>
    </row>
    <row r="53" spans="1:18" ht="35.25" customHeight="1" x14ac:dyDescent="0.25">
      <c r="A53" s="5" t="s">
        <v>372</v>
      </c>
      <c r="B53" s="4">
        <v>44</v>
      </c>
      <c r="C53" s="4" t="s">
        <v>374</v>
      </c>
      <c r="D53" s="16">
        <v>4040</v>
      </c>
      <c r="E53" s="20">
        <v>1.09999999999999E-2</v>
      </c>
      <c r="F53" s="20">
        <v>0.98899999999999899</v>
      </c>
      <c r="G53" s="53"/>
      <c r="H53" s="53"/>
      <c r="I53" s="53"/>
      <c r="J53" s="53"/>
      <c r="K53" s="53"/>
      <c r="L53" s="53"/>
      <c r="M53" s="53"/>
      <c r="N53" s="53"/>
      <c r="O53" s="53"/>
      <c r="P53" s="53"/>
      <c r="Q53" s="5" t="s">
        <v>376</v>
      </c>
      <c r="R53" s="5" t="s">
        <v>379</v>
      </c>
    </row>
    <row r="54" spans="1:18" ht="36" customHeight="1" x14ac:dyDescent="0.25">
      <c r="A54" s="5" t="s">
        <v>380</v>
      </c>
      <c r="B54" s="4">
        <v>4879</v>
      </c>
      <c r="C54" s="4" t="s">
        <v>381</v>
      </c>
      <c r="D54" s="16">
        <v>9258</v>
      </c>
      <c r="E54" s="20">
        <v>0.52700000000000002</v>
      </c>
      <c r="F54" s="20">
        <v>0.47299999999999898</v>
      </c>
      <c r="G54" s="53"/>
      <c r="H54" s="53"/>
      <c r="I54" s="53"/>
      <c r="J54" s="53"/>
      <c r="K54" s="53"/>
      <c r="L54" s="53"/>
      <c r="M54" s="53"/>
      <c r="N54" s="53"/>
      <c r="O54" s="53"/>
      <c r="P54" s="53"/>
      <c r="Q54" s="5" t="s">
        <v>382</v>
      </c>
      <c r="R54" s="5" t="s">
        <v>383</v>
      </c>
    </row>
    <row r="55" spans="1:18" ht="37.5" customHeight="1" x14ac:dyDescent="0.25">
      <c r="A55" s="5" t="s">
        <v>385</v>
      </c>
      <c r="B55" s="4">
        <v>665</v>
      </c>
      <c r="C55" s="4" t="s">
        <v>387</v>
      </c>
      <c r="D55" s="16">
        <v>2718</v>
      </c>
      <c r="E55" s="20">
        <v>0.2445</v>
      </c>
      <c r="F55" s="20">
        <v>0.75549999999999895</v>
      </c>
      <c r="G55" s="53"/>
      <c r="H55" s="53"/>
      <c r="I55" s="53"/>
      <c r="J55" s="53"/>
      <c r="K55" s="53"/>
      <c r="L55" s="53"/>
      <c r="M55" s="53"/>
      <c r="N55" s="53"/>
      <c r="O55" s="53"/>
      <c r="P55" s="53"/>
      <c r="Q55" s="5" t="s">
        <v>390</v>
      </c>
      <c r="R55" s="5" t="s">
        <v>391</v>
      </c>
    </row>
    <row r="56" spans="1:18" ht="38.25" customHeight="1" x14ac:dyDescent="0.25">
      <c r="A56" s="5" t="s">
        <v>393</v>
      </c>
      <c r="B56" s="4">
        <v>2771</v>
      </c>
      <c r="C56" s="4" t="s">
        <v>395</v>
      </c>
      <c r="D56" s="16">
        <v>17597</v>
      </c>
      <c r="E56" s="20">
        <v>0.15740000000000001</v>
      </c>
      <c r="F56" s="20">
        <v>0.84260000000000002</v>
      </c>
      <c r="G56" s="53"/>
      <c r="H56" s="53"/>
      <c r="I56" s="53"/>
      <c r="J56" s="53"/>
      <c r="K56" s="53"/>
      <c r="L56" s="53"/>
      <c r="M56" s="53"/>
      <c r="N56" s="53"/>
      <c r="O56" s="53"/>
      <c r="P56" s="53"/>
      <c r="Q56" s="5" t="s">
        <v>397</v>
      </c>
      <c r="R56" s="5" t="s">
        <v>398</v>
      </c>
    </row>
    <row r="57" spans="1:18" ht="29.25" customHeight="1" x14ac:dyDescent="0.25">
      <c r="A57" s="25" t="s">
        <v>399</v>
      </c>
      <c r="B57" s="26" t="s">
        <v>400</v>
      </c>
      <c r="C57" s="26" t="s">
        <v>401</v>
      </c>
      <c r="D57" s="27" t="s">
        <v>402</v>
      </c>
      <c r="E57" s="28"/>
      <c r="F57" s="28"/>
      <c r="G57" s="65" t="str">
        <f t="shared" ref="G57:H57" si="10">G3</f>
        <v>Same as Atlantic Spadefish (Comp ACL Am)</v>
      </c>
      <c r="H57" s="62" t="str">
        <f t="shared" si="10"/>
        <v>Same as Atlantic Spadefish (Comp ACL Am)</v>
      </c>
      <c r="I57" s="62" t="s">
        <v>26</v>
      </c>
      <c r="J57" s="62" t="s">
        <v>55</v>
      </c>
      <c r="K57" s="62" t="s">
        <v>28</v>
      </c>
      <c r="L57" s="62" t="s">
        <v>28</v>
      </c>
      <c r="M57" s="62" t="s">
        <v>30</v>
      </c>
      <c r="N57" s="5"/>
      <c r="O57" s="5" t="s">
        <v>403</v>
      </c>
      <c r="P57" s="5"/>
      <c r="Q57" s="5"/>
      <c r="R57" s="5"/>
    </row>
    <row r="58" spans="1:18" ht="29.25" customHeight="1" x14ac:dyDescent="0.25">
      <c r="A58" s="5" t="s">
        <v>404</v>
      </c>
      <c r="B58" s="4">
        <v>1571</v>
      </c>
      <c r="C58" s="4" t="s">
        <v>405</v>
      </c>
      <c r="D58" s="16">
        <v>37885</v>
      </c>
      <c r="E58" s="20">
        <v>4.1500000000000002E-2</v>
      </c>
      <c r="F58" s="20">
        <v>0.95850000000000002</v>
      </c>
      <c r="G58" s="53"/>
      <c r="H58" s="53"/>
      <c r="I58" s="53"/>
      <c r="J58" s="53"/>
      <c r="K58" s="53"/>
      <c r="L58" s="53"/>
      <c r="M58" s="53"/>
      <c r="N58" s="5"/>
      <c r="O58" s="5"/>
      <c r="P58" s="5"/>
      <c r="Q58" s="5"/>
      <c r="R58" s="5"/>
    </row>
    <row r="59" spans="1:18" ht="32.25" customHeight="1" x14ac:dyDescent="0.25">
      <c r="A59" s="5" t="s">
        <v>406</v>
      </c>
      <c r="B59" s="4">
        <v>34515</v>
      </c>
      <c r="C59" s="4" t="s">
        <v>407</v>
      </c>
      <c r="D59" s="16">
        <v>67441</v>
      </c>
      <c r="E59" s="20">
        <v>0.51180000000000003</v>
      </c>
      <c r="F59" s="20">
        <v>0.48820000000000002</v>
      </c>
      <c r="G59" s="53"/>
      <c r="H59" s="53"/>
      <c r="I59" s="53"/>
      <c r="J59" s="53"/>
      <c r="K59" s="53"/>
      <c r="L59" s="53"/>
      <c r="M59" s="53"/>
      <c r="N59" s="5"/>
      <c r="O59" s="5"/>
      <c r="P59" s="5"/>
      <c r="Q59" s="5" t="s">
        <v>408</v>
      </c>
      <c r="R59" s="5" t="s">
        <v>409</v>
      </c>
    </row>
    <row r="60" spans="1:18" ht="33" customHeight="1" x14ac:dyDescent="0.25">
      <c r="A60" s="5" t="s">
        <v>410</v>
      </c>
      <c r="B60" s="4">
        <v>0.42049999999999899</v>
      </c>
      <c r="C60" s="4" t="s">
        <v>411</v>
      </c>
      <c r="D60" s="16">
        <v>3606</v>
      </c>
      <c r="E60" s="20">
        <v>1E-4</v>
      </c>
      <c r="F60" s="20">
        <v>0.99990000000000001</v>
      </c>
      <c r="G60" s="53"/>
      <c r="H60" s="53"/>
      <c r="I60" s="53"/>
      <c r="J60" s="53"/>
      <c r="K60" s="53"/>
      <c r="L60" s="53"/>
      <c r="M60" s="53"/>
      <c r="N60" s="5"/>
      <c r="O60" s="5"/>
      <c r="P60" s="5"/>
      <c r="Q60" s="5"/>
      <c r="R60" s="5"/>
    </row>
    <row r="61" spans="1:18" ht="28.5" customHeight="1" x14ac:dyDescent="0.25">
      <c r="A61" s="5" t="s">
        <v>412</v>
      </c>
      <c r="B61" s="4">
        <v>0</v>
      </c>
      <c r="C61" s="4" t="s">
        <v>413</v>
      </c>
      <c r="D61" s="16">
        <v>9306</v>
      </c>
      <c r="E61" s="20">
        <v>0</v>
      </c>
      <c r="F61" s="20">
        <v>1</v>
      </c>
      <c r="G61" s="53"/>
      <c r="H61" s="53"/>
      <c r="I61" s="53"/>
      <c r="J61" s="53"/>
      <c r="K61" s="53"/>
      <c r="L61" s="53"/>
      <c r="M61" s="53"/>
      <c r="N61" s="5"/>
      <c r="O61" s="5"/>
      <c r="P61" s="5"/>
      <c r="Q61" s="5"/>
      <c r="R61" s="5"/>
    </row>
    <row r="62" spans="1:18" ht="33" customHeight="1" x14ac:dyDescent="0.25">
      <c r="A62" s="5" t="s">
        <v>414</v>
      </c>
      <c r="B62" s="4">
        <v>262</v>
      </c>
      <c r="C62" s="4" t="s">
        <v>415</v>
      </c>
      <c r="D62" s="16">
        <v>25024</v>
      </c>
      <c r="E62" s="20">
        <v>1.0500000000000001E-2</v>
      </c>
      <c r="F62" s="20">
        <v>0.98950000000000005</v>
      </c>
      <c r="G62" s="53"/>
      <c r="H62" s="53"/>
      <c r="I62" s="53"/>
      <c r="J62" s="53"/>
      <c r="K62" s="53"/>
      <c r="L62" s="53"/>
      <c r="M62" s="53"/>
      <c r="N62" s="5"/>
      <c r="O62" s="5"/>
      <c r="P62" s="5"/>
      <c r="Q62" s="5" t="s">
        <v>416</v>
      </c>
      <c r="R62" s="5"/>
    </row>
  </sheetData>
  <mergeCells count="81">
    <mergeCell ref="H50:H56"/>
    <mergeCell ref="O50:O56"/>
    <mergeCell ref="N50:N56"/>
    <mergeCell ref="P50:P56"/>
    <mergeCell ref="M57:M62"/>
    <mergeCell ref="L57:L62"/>
    <mergeCell ref="R13:R14"/>
    <mergeCell ref="Q13:Q14"/>
    <mergeCell ref="N13:N14"/>
    <mergeCell ref="P13:P14"/>
    <mergeCell ref="O13:O14"/>
    <mergeCell ref="K13:K14"/>
    <mergeCell ref="I45:I49"/>
    <mergeCell ref="I39:I44"/>
    <mergeCell ref="L13:L14"/>
    <mergeCell ref="J13:J14"/>
    <mergeCell ref="R21:R24"/>
    <mergeCell ref="Q21:Q24"/>
    <mergeCell ref="M21:M24"/>
    <mergeCell ref="K50:K56"/>
    <mergeCell ref="K57:K62"/>
    <mergeCell ref="L50:L56"/>
    <mergeCell ref="M50:M56"/>
    <mergeCell ref="L45:L49"/>
    <mergeCell ref="K45:K49"/>
    <mergeCell ref="M45:M49"/>
    <mergeCell ref="K39:K44"/>
    <mergeCell ref="K35:K38"/>
    <mergeCell ref="K27:K34"/>
    <mergeCell ref="K21:K24"/>
    <mergeCell ref="O21:O24"/>
    <mergeCell ref="P21:P24"/>
    <mergeCell ref="N21:N24"/>
    <mergeCell ref="O27:O34"/>
    <mergeCell ref="M35:M38"/>
    <mergeCell ref="M27:M34"/>
    <mergeCell ref="L39:L44"/>
    <mergeCell ref="L35:L38"/>
    <mergeCell ref="L27:L34"/>
    <mergeCell ref="L21:L24"/>
    <mergeCell ref="G57:G62"/>
    <mergeCell ref="G50:G56"/>
    <mergeCell ref="J39:J44"/>
    <mergeCell ref="J35:J38"/>
    <mergeCell ref="I21:I24"/>
    <mergeCell ref="J27:J34"/>
    <mergeCell ref="J21:J24"/>
    <mergeCell ref="I27:I34"/>
    <mergeCell ref="I50:I56"/>
    <mergeCell ref="H35:H38"/>
    <mergeCell ref="I35:I38"/>
    <mergeCell ref="I57:I62"/>
    <mergeCell ref="J57:J62"/>
    <mergeCell ref="J45:J49"/>
    <mergeCell ref="J50:J56"/>
    <mergeCell ref="H57:H62"/>
    <mergeCell ref="E21:E24"/>
    <mergeCell ref="H39:H44"/>
    <mergeCell ref="H45:H49"/>
    <mergeCell ref="G45:G49"/>
    <mergeCell ref="G39:G44"/>
    <mergeCell ref="F21:F24"/>
    <mergeCell ref="G21:G24"/>
    <mergeCell ref="H27:H34"/>
    <mergeCell ref="G27:G34"/>
    <mergeCell ref="G35:G38"/>
    <mergeCell ref="H21:H24"/>
    <mergeCell ref="G13:G14"/>
    <mergeCell ref="E13:E14"/>
    <mergeCell ref="F13:F14"/>
    <mergeCell ref="I13:I14"/>
    <mergeCell ref="H13:H14"/>
    <mergeCell ref="A13:A14"/>
    <mergeCell ref="B13:B14"/>
    <mergeCell ref="B21:B22"/>
    <mergeCell ref="C13:C14"/>
    <mergeCell ref="D13:D14"/>
    <mergeCell ref="C21:C24"/>
    <mergeCell ref="D21:D24"/>
    <mergeCell ref="A21:A24"/>
    <mergeCell ref="B23:B2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7.33203125" defaultRowHeight="1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1" t="s">
        <v>0</v>
      </c>
      <c r="B1" s="1" t="s">
        <v>1</v>
      </c>
      <c r="C1" s="1" t="s">
        <v>2</v>
      </c>
      <c r="D1" s="1" t="s">
        <v>3</v>
      </c>
      <c r="E1" s="2" t="s">
        <v>4</v>
      </c>
      <c r="F1" s="2"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3" t="s">
        <v>18</v>
      </c>
      <c r="B2" s="4" t="s">
        <v>19</v>
      </c>
      <c r="C2" s="4" t="s">
        <v>20</v>
      </c>
      <c r="D2" s="4" t="s">
        <v>21</v>
      </c>
      <c r="E2" s="5" t="s">
        <v>22</v>
      </c>
      <c r="F2" s="5" t="s">
        <v>23</v>
      </c>
      <c r="G2" s="5" t="s">
        <v>24</v>
      </c>
      <c r="H2" s="5" t="s">
        <v>25</v>
      </c>
      <c r="I2" s="5" t="s">
        <v>26</v>
      </c>
      <c r="J2" s="5" t="s">
        <v>27</v>
      </c>
      <c r="K2" s="5" t="s">
        <v>28</v>
      </c>
      <c r="L2" s="5" t="s">
        <v>29</v>
      </c>
      <c r="M2" s="3" t="s">
        <v>30</v>
      </c>
      <c r="N2" s="5" t="s">
        <v>31</v>
      </c>
      <c r="O2" s="5" t="s">
        <v>32</v>
      </c>
      <c r="P2" s="5"/>
      <c r="Q2" s="6" t="s">
        <v>33</v>
      </c>
      <c r="R2" s="6" t="s">
        <v>34</v>
      </c>
    </row>
    <row r="3" spans="1:18" ht="268.5" customHeight="1" x14ac:dyDescent="0.25">
      <c r="A3" s="3" t="s">
        <v>35</v>
      </c>
      <c r="B3" s="4" t="s">
        <v>36</v>
      </c>
      <c r="C3" s="4" t="s">
        <v>37</v>
      </c>
      <c r="D3" s="4" t="s">
        <v>38</v>
      </c>
      <c r="E3" s="7" t="s">
        <v>39</v>
      </c>
      <c r="F3" s="7" t="s">
        <v>40</v>
      </c>
      <c r="G3" s="5" t="s">
        <v>24</v>
      </c>
      <c r="H3" s="5" t="s">
        <v>41</v>
      </c>
      <c r="I3" s="5" t="s">
        <v>26</v>
      </c>
      <c r="J3" s="5" t="s">
        <v>27</v>
      </c>
      <c r="K3" s="5" t="s">
        <v>28</v>
      </c>
      <c r="L3" s="5" t="s">
        <v>42</v>
      </c>
      <c r="M3" s="3" t="s">
        <v>30</v>
      </c>
      <c r="N3" s="5" t="s">
        <v>43</v>
      </c>
      <c r="O3" s="5" t="s">
        <v>44</v>
      </c>
      <c r="P3" s="8"/>
      <c r="Q3" s="9" t="s">
        <v>45</v>
      </c>
      <c r="R3" s="9" t="s">
        <v>46</v>
      </c>
    </row>
    <row r="4" spans="1:18" ht="12.75" customHeight="1" x14ac:dyDescent="0.25">
      <c r="A4" s="10"/>
      <c r="B4" s="10"/>
      <c r="C4" s="10"/>
      <c r="D4" s="10"/>
      <c r="E4" s="10"/>
      <c r="F4" s="10"/>
      <c r="G4" s="10"/>
      <c r="H4" s="10"/>
      <c r="I4" s="10"/>
      <c r="J4" s="10"/>
      <c r="K4" s="10"/>
      <c r="L4" s="10"/>
      <c r="M4" s="10"/>
      <c r="N4" s="10"/>
      <c r="O4" s="10"/>
      <c r="P4" s="10"/>
      <c r="Q4" s="11"/>
      <c r="R4" s="11"/>
    </row>
    <row r="5" spans="1:18" ht="12.75" customHeight="1" x14ac:dyDescent="0.25">
      <c r="A5" s="11"/>
      <c r="B5" s="11"/>
      <c r="C5" s="11"/>
      <c r="D5" s="11"/>
      <c r="E5" s="11"/>
      <c r="F5" s="11"/>
      <c r="G5" s="11"/>
      <c r="H5" s="11"/>
      <c r="I5" s="11"/>
      <c r="J5" s="11"/>
      <c r="K5" s="11"/>
      <c r="L5" s="11"/>
      <c r="M5" s="11"/>
      <c r="N5" s="11"/>
      <c r="O5" s="11"/>
      <c r="P5" s="11"/>
      <c r="Q5" s="11"/>
      <c r="R5" s="11"/>
    </row>
    <row r="6" spans="1:18" ht="12.75" customHeight="1" x14ac:dyDescent="0.25">
      <c r="A6" s="11"/>
      <c r="B6" s="11"/>
      <c r="C6" s="11"/>
      <c r="D6" s="11"/>
      <c r="E6" s="11"/>
      <c r="F6" s="11"/>
      <c r="G6" s="11"/>
      <c r="H6" s="11"/>
      <c r="I6" s="11"/>
      <c r="J6" s="11"/>
      <c r="K6" s="11"/>
      <c r="L6" s="11"/>
      <c r="M6" s="11"/>
      <c r="N6" s="11"/>
      <c r="O6" s="11"/>
      <c r="P6" s="11"/>
      <c r="Q6" s="11"/>
      <c r="R6" s="11"/>
    </row>
    <row r="7" spans="1:18" ht="12.75" customHeight="1" x14ac:dyDescent="0.25">
      <c r="A7" s="11"/>
      <c r="B7" s="11"/>
      <c r="C7" s="11"/>
      <c r="D7" s="11"/>
      <c r="E7" s="11"/>
      <c r="F7" s="11"/>
      <c r="G7" s="11"/>
      <c r="H7" s="11"/>
      <c r="I7" s="11"/>
      <c r="J7" s="11"/>
      <c r="K7" s="11"/>
      <c r="L7" s="11"/>
      <c r="M7" s="11"/>
      <c r="N7" s="11"/>
      <c r="O7" s="11"/>
      <c r="P7" s="11"/>
      <c r="Q7" s="11"/>
      <c r="R7" s="11"/>
    </row>
    <row r="8" spans="1:18" ht="12.75" customHeight="1" x14ac:dyDescent="0.25">
      <c r="A8" s="11"/>
      <c r="B8" s="11"/>
      <c r="C8" s="11"/>
      <c r="D8" s="11"/>
      <c r="E8" s="11"/>
      <c r="F8" s="11"/>
      <c r="G8" s="11"/>
      <c r="H8" s="11"/>
      <c r="I8" s="11"/>
      <c r="J8" s="11"/>
      <c r="K8" s="11"/>
      <c r="L8" s="11"/>
      <c r="M8" s="11"/>
      <c r="N8" s="11"/>
      <c r="O8" s="11"/>
      <c r="P8" s="11"/>
      <c r="Q8" s="11"/>
      <c r="R8" s="11"/>
    </row>
    <row r="9" spans="1:18" ht="12.75" customHeight="1" x14ac:dyDescent="0.25">
      <c r="A9" s="11"/>
      <c r="B9" s="11"/>
      <c r="C9" s="11"/>
      <c r="D9" s="11"/>
      <c r="E9" s="11"/>
      <c r="F9" s="11"/>
      <c r="G9" s="11"/>
      <c r="H9" s="11"/>
      <c r="I9" s="11"/>
      <c r="J9" s="11"/>
      <c r="K9" s="11"/>
      <c r="L9" s="11"/>
      <c r="M9" s="11"/>
      <c r="N9" s="11"/>
      <c r="O9" s="11"/>
      <c r="P9" s="11"/>
      <c r="Q9" s="11"/>
      <c r="R9" s="11"/>
    </row>
    <row r="10" spans="1:18" ht="12.75" customHeight="1" x14ac:dyDescent="0.25">
      <c r="A10" s="11"/>
      <c r="B10" s="11"/>
      <c r="C10" s="11"/>
      <c r="D10" s="11"/>
      <c r="E10" s="11"/>
      <c r="F10" s="11"/>
      <c r="G10" s="11"/>
      <c r="H10" s="11"/>
      <c r="I10" s="11"/>
      <c r="J10" s="11"/>
      <c r="K10" s="11"/>
      <c r="L10" s="11"/>
      <c r="M10" s="11"/>
      <c r="N10" s="11"/>
      <c r="O10" s="11"/>
      <c r="P10" s="11"/>
      <c r="Q10" s="11"/>
      <c r="R10" s="11"/>
    </row>
    <row r="11" spans="1:18" ht="12.75" customHeight="1" x14ac:dyDescent="0.25">
      <c r="A11" s="11"/>
      <c r="B11" s="11"/>
      <c r="C11" s="11"/>
      <c r="D11" s="11"/>
      <c r="E11" s="11"/>
      <c r="F11" s="11"/>
      <c r="G11" s="11"/>
      <c r="H11" s="11"/>
      <c r="I11" s="11"/>
      <c r="J11" s="11"/>
      <c r="K11" s="11"/>
      <c r="L11" s="11"/>
      <c r="M11" s="11"/>
      <c r="N11" s="11"/>
      <c r="O11" s="11"/>
      <c r="P11" s="11"/>
      <c r="Q11" s="11"/>
      <c r="R11" s="11"/>
    </row>
    <row r="12" spans="1:18" ht="12.75" customHeight="1" x14ac:dyDescent="0.25">
      <c r="A12" s="11"/>
      <c r="B12" s="11"/>
      <c r="C12" s="11"/>
      <c r="D12" s="11"/>
      <c r="E12" s="11"/>
      <c r="F12" s="11"/>
      <c r="G12" s="11"/>
      <c r="H12" s="11"/>
      <c r="I12" s="11"/>
      <c r="J12" s="11"/>
      <c r="K12" s="11"/>
      <c r="L12" s="11"/>
      <c r="M12" s="11"/>
      <c r="N12" s="11"/>
      <c r="O12" s="11"/>
      <c r="P12" s="11"/>
      <c r="Q12" s="11"/>
      <c r="R12" s="11"/>
    </row>
    <row r="13" spans="1:18" ht="12.75" customHeight="1" x14ac:dyDescent="0.25">
      <c r="A13" s="11"/>
      <c r="B13" s="11"/>
      <c r="C13" s="11"/>
      <c r="D13" s="11"/>
      <c r="E13" s="11"/>
      <c r="F13" s="11"/>
      <c r="G13" s="11"/>
      <c r="H13" s="11"/>
      <c r="I13" s="11"/>
      <c r="J13" s="11"/>
      <c r="K13" s="11"/>
      <c r="L13" s="11"/>
      <c r="M13" s="11"/>
      <c r="N13" s="11"/>
      <c r="O13" s="11"/>
      <c r="P13" s="11"/>
      <c r="Q13" s="11"/>
      <c r="R13" s="11"/>
    </row>
    <row r="14" spans="1:18" ht="12.75" customHeight="1" x14ac:dyDescent="0.25">
      <c r="A14" s="11"/>
      <c r="B14" s="11"/>
      <c r="C14" s="11"/>
      <c r="D14" s="11"/>
      <c r="E14" s="11"/>
      <c r="F14" s="11"/>
      <c r="G14" s="11"/>
      <c r="H14" s="11"/>
      <c r="I14" s="11"/>
      <c r="J14" s="11"/>
      <c r="K14" s="11"/>
      <c r="L14" s="11"/>
      <c r="M14" s="11"/>
      <c r="N14" s="11"/>
      <c r="O14" s="11"/>
      <c r="P14" s="11"/>
      <c r="Q14" s="11"/>
      <c r="R14" s="11"/>
    </row>
    <row r="15" spans="1:18" ht="12.75" customHeight="1" x14ac:dyDescent="0.25">
      <c r="A15" s="11"/>
      <c r="B15" s="11"/>
      <c r="C15" s="11"/>
      <c r="D15" s="11"/>
      <c r="E15" s="11"/>
      <c r="F15" s="11"/>
      <c r="G15" s="11"/>
      <c r="H15" s="11"/>
      <c r="I15" s="11"/>
      <c r="J15" s="11"/>
      <c r="K15" s="11"/>
      <c r="L15" s="11"/>
      <c r="M15" s="11"/>
      <c r="N15" s="11"/>
      <c r="O15" s="11"/>
      <c r="P15" s="11"/>
      <c r="Q15" s="11"/>
      <c r="R15" s="11"/>
    </row>
    <row r="16" spans="1:18" ht="12.75" customHeight="1" x14ac:dyDescent="0.25">
      <c r="A16" s="11"/>
      <c r="B16" s="11"/>
      <c r="C16" s="11"/>
      <c r="D16" s="11"/>
      <c r="E16" s="11"/>
      <c r="F16" s="11"/>
      <c r="G16" s="11"/>
      <c r="H16" s="11"/>
      <c r="I16" s="11"/>
      <c r="J16" s="11"/>
      <c r="K16" s="11"/>
      <c r="L16" s="11"/>
      <c r="M16" s="11"/>
      <c r="N16" s="11"/>
      <c r="O16" s="11"/>
      <c r="P16" s="11"/>
      <c r="Q16" s="11"/>
      <c r="R16" s="11"/>
    </row>
    <row r="17" spans="1:18" ht="12.75" customHeight="1" x14ac:dyDescent="0.25">
      <c r="A17" s="11"/>
      <c r="B17" s="11"/>
      <c r="C17" s="11"/>
      <c r="D17" s="11"/>
      <c r="E17" s="11"/>
      <c r="F17" s="11"/>
      <c r="G17" s="11"/>
      <c r="H17" s="11"/>
      <c r="I17" s="11"/>
      <c r="J17" s="11"/>
      <c r="K17" s="11"/>
      <c r="L17" s="11"/>
      <c r="M17" s="11"/>
      <c r="N17" s="11"/>
      <c r="O17" s="11"/>
      <c r="P17" s="11"/>
      <c r="Q17" s="11"/>
      <c r="R17" s="11"/>
    </row>
    <row r="18" spans="1:18" ht="12.75" customHeight="1" x14ac:dyDescent="0.25">
      <c r="A18" s="11"/>
      <c r="B18" s="11"/>
      <c r="C18" s="11"/>
      <c r="D18" s="11"/>
      <c r="E18" s="11"/>
      <c r="F18" s="11"/>
      <c r="G18" s="11"/>
      <c r="H18" s="11"/>
      <c r="I18" s="11"/>
      <c r="J18" s="11"/>
      <c r="K18" s="11"/>
      <c r="L18" s="11"/>
      <c r="M18" s="11"/>
      <c r="N18" s="11"/>
      <c r="O18" s="11"/>
      <c r="P18" s="11"/>
      <c r="Q18" s="11"/>
      <c r="R18" s="11"/>
    </row>
    <row r="19" spans="1:18" ht="12.75" customHeight="1" x14ac:dyDescent="0.25">
      <c r="A19" s="11"/>
      <c r="B19" s="11"/>
      <c r="C19" s="11"/>
      <c r="D19" s="11"/>
      <c r="E19" s="11"/>
      <c r="F19" s="11"/>
      <c r="G19" s="11"/>
      <c r="H19" s="11"/>
      <c r="I19" s="11"/>
      <c r="J19" s="11"/>
      <c r="K19" s="11"/>
      <c r="L19" s="11"/>
      <c r="M19" s="11"/>
      <c r="N19" s="11"/>
      <c r="O19" s="11"/>
      <c r="P19" s="11"/>
      <c r="Q19" s="11"/>
      <c r="R19" s="11"/>
    </row>
    <row r="20" spans="1:18" ht="12.75" customHeight="1" x14ac:dyDescent="0.25">
      <c r="A20" s="11"/>
      <c r="B20" s="11"/>
      <c r="C20" s="11"/>
      <c r="D20" s="11"/>
      <c r="E20" s="11"/>
      <c r="F20" s="11"/>
      <c r="G20" s="11"/>
      <c r="H20" s="11"/>
      <c r="I20" s="11"/>
      <c r="J20" s="11"/>
      <c r="K20" s="11"/>
      <c r="L20" s="11"/>
      <c r="M20" s="11"/>
      <c r="N20" s="11"/>
      <c r="O20" s="11"/>
      <c r="P20" s="11"/>
      <c r="Q20" s="11"/>
      <c r="R20"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22.8867187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2" t="s">
        <v>0</v>
      </c>
      <c r="B1" s="12" t="s">
        <v>1</v>
      </c>
      <c r="C1" s="12" t="s">
        <v>2</v>
      </c>
      <c r="D1" s="12" t="s">
        <v>3</v>
      </c>
      <c r="E1" s="14" t="s">
        <v>4</v>
      </c>
      <c r="F1" s="14" t="s">
        <v>5</v>
      </c>
      <c r="G1" s="12" t="s">
        <v>6</v>
      </c>
      <c r="H1" s="12" t="s">
        <v>7</v>
      </c>
      <c r="I1" s="1" t="s">
        <v>8</v>
      </c>
      <c r="J1" s="1" t="s">
        <v>9</v>
      </c>
      <c r="K1" s="1" t="s">
        <v>10</v>
      </c>
      <c r="L1" s="1" t="s">
        <v>11</v>
      </c>
      <c r="M1" s="12" t="s">
        <v>12</v>
      </c>
      <c r="N1" s="12" t="s">
        <v>13</v>
      </c>
      <c r="O1" s="12" t="s">
        <v>310</v>
      </c>
      <c r="P1" s="12" t="s">
        <v>311</v>
      </c>
      <c r="Q1" s="12" t="s">
        <v>16</v>
      </c>
      <c r="R1" s="12" t="s">
        <v>17</v>
      </c>
    </row>
    <row r="2" spans="1:18" ht="201.75" customHeight="1" x14ac:dyDescent="0.25">
      <c r="A2" s="5" t="s">
        <v>312</v>
      </c>
      <c r="B2" s="50" t="s">
        <v>493</v>
      </c>
      <c r="C2" s="4" t="s">
        <v>313</v>
      </c>
      <c r="D2" s="37" t="s">
        <v>314</v>
      </c>
      <c r="E2" s="38">
        <v>0.371</v>
      </c>
      <c r="F2" s="38">
        <v>0.629</v>
      </c>
      <c r="G2" s="43" t="s">
        <v>417</v>
      </c>
      <c r="H2" s="43" t="s">
        <v>418</v>
      </c>
      <c r="I2" s="43" t="s">
        <v>26</v>
      </c>
      <c r="J2" s="43" t="s">
        <v>419</v>
      </c>
      <c r="K2" s="43" t="s">
        <v>28</v>
      </c>
      <c r="L2" s="43" t="s">
        <v>420</v>
      </c>
      <c r="M2" s="42" t="s">
        <v>421</v>
      </c>
      <c r="N2" s="46" t="s">
        <v>422</v>
      </c>
      <c r="O2" s="43" t="s">
        <v>423</v>
      </c>
      <c r="P2" s="43"/>
      <c r="Q2" s="43" t="s">
        <v>424</v>
      </c>
      <c r="R2" s="68" t="s">
        <v>425</v>
      </c>
    </row>
    <row r="3" spans="1:18" ht="50.25" customHeight="1" x14ac:dyDescent="0.25">
      <c r="A3" s="68" t="s">
        <v>426</v>
      </c>
      <c r="B3" s="51" t="s">
        <v>482</v>
      </c>
      <c r="C3" s="69" t="s">
        <v>484</v>
      </c>
      <c r="D3" s="69" t="s">
        <v>483</v>
      </c>
      <c r="E3" s="71">
        <v>0.32</v>
      </c>
      <c r="F3" s="71">
        <v>0.68</v>
      </c>
      <c r="G3" s="62" t="s">
        <v>428</v>
      </c>
      <c r="H3" s="62" t="s">
        <v>429</v>
      </c>
      <c r="I3" s="74" t="s">
        <v>218</v>
      </c>
      <c r="J3" s="62" t="s">
        <v>28</v>
      </c>
      <c r="K3" s="65" t="s">
        <v>430</v>
      </c>
      <c r="L3" s="65" t="s">
        <v>28</v>
      </c>
      <c r="M3" s="62" t="s">
        <v>431</v>
      </c>
      <c r="N3" s="62" t="s">
        <v>422</v>
      </c>
      <c r="O3" s="62" t="s">
        <v>432</v>
      </c>
      <c r="P3" s="62" t="s">
        <v>433</v>
      </c>
      <c r="Q3" s="68"/>
      <c r="R3" s="59"/>
    </row>
    <row r="4" spans="1:18" ht="79.5" customHeight="1" x14ac:dyDescent="0.25">
      <c r="A4" s="53"/>
      <c r="B4" s="5" t="s">
        <v>434</v>
      </c>
      <c r="C4" s="70"/>
      <c r="D4" s="70"/>
      <c r="E4" s="70"/>
      <c r="F4" s="70"/>
      <c r="G4" s="59"/>
      <c r="H4" s="59"/>
      <c r="I4" s="75"/>
      <c r="J4" s="59"/>
      <c r="K4" s="59"/>
      <c r="L4" s="59"/>
      <c r="M4" s="59"/>
      <c r="N4" s="59"/>
      <c r="O4" s="59"/>
      <c r="P4" s="59"/>
      <c r="Q4" s="59"/>
      <c r="R4" s="59"/>
    </row>
    <row r="5" spans="1:18" ht="61.8" customHeight="1" x14ac:dyDescent="0.25">
      <c r="A5" s="53"/>
      <c r="B5" s="5" t="s">
        <v>435</v>
      </c>
      <c r="C5" s="70"/>
      <c r="D5" s="70"/>
      <c r="E5" s="70"/>
      <c r="F5" s="70"/>
      <c r="G5" s="59"/>
      <c r="H5" s="59"/>
      <c r="I5" s="75"/>
      <c r="J5" s="59"/>
      <c r="K5" s="59"/>
      <c r="L5" s="59"/>
      <c r="M5" s="59"/>
      <c r="N5" s="59"/>
      <c r="O5" s="59"/>
      <c r="P5" s="59"/>
      <c r="Q5" s="59"/>
      <c r="R5" s="59"/>
    </row>
    <row r="6" spans="1:18" ht="87.75" customHeight="1" x14ac:dyDescent="0.25">
      <c r="A6" s="53"/>
      <c r="B6" s="5" t="s">
        <v>436</v>
      </c>
      <c r="C6" s="70"/>
      <c r="D6" s="70"/>
      <c r="E6" s="70"/>
      <c r="F6" s="70"/>
      <c r="G6" s="59"/>
      <c r="H6" s="59"/>
      <c r="I6" s="75"/>
      <c r="J6" s="59"/>
      <c r="K6" s="59"/>
      <c r="L6" s="59"/>
      <c r="M6" s="59"/>
      <c r="N6" s="59"/>
      <c r="O6" s="59"/>
      <c r="P6" s="59"/>
      <c r="Q6" s="59"/>
      <c r="R6" s="59"/>
    </row>
    <row r="7" spans="1:18" ht="87.75" customHeight="1" x14ac:dyDescent="0.25">
      <c r="A7" s="53"/>
      <c r="B7" s="5" t="s">
        <v>437</v>
      </c>
      <c r="C7" s="70"/>
      <c r="D7" s="70"/>
      <c r="E7" s="70"/>
      <c r="F7" s="70"/>
      <c r="G7" s="59"/>
      <c r="H7" s="59"/>
      <c r="I7" s="75"/>
      <c r="J7" s="59"/>
      <c r="K7" s="59"/>
      <c r="L7" s="59"/>
      <c r="M7" s="59"/>
      <c r="N7" s="59"/>
      <c r="O7" s="59"/>
      <c r="P7" s="59"/>
      <c r="Q7" s="59"/>
      <c r="R7" s="59"/>
    </row>
    <row r="8" spans="1:18" ht="63" customHeight="1" x14ac:dyDescent="0.25">
      <c r="A8" s="53"/>
      <c r="B8" s="5" t="s">
        <v>438</v>
      </c>
      <c r="C8" s="58"/>
      <c r="D8" s="58"/>
      <c r="E8" s="58"/>
      <c r="F8" s="58"/>
      <c r="G8" s="59"/>
      <c r="H8" s="59"/>
      <c r="I8" s="76"/>
      <c r="J8" s="59"/>
      <c r="K8" s="59"/>
      <c r="L8" s="59"/>
      <c r="M8" s="59"/>
      <c r="N8" s="59"/>
      <c r="O8" s="59"/>
      <c r="P8" s="59"/>
      <c r="Q8" s="59"/>
      <c r="R8" s="59"/>
    </row>
    <row r="9" spans="1:18" ht="255.75" customHeight="1" x14ac:dyDescent="0.25">
      <c r="A9" s="5" t="s">
        <v>439</v>
      </c>
      <c r="B9" s="50" t="s">
        <v>492</v>
      </c>
      <c r="C9" s="41" t="s">
        <v>440</v>
      </c>
      <c r="D9" s="4" t="s">
        <v>441</v>
      </c>
      <c r="E9" s="40">
        <v>0.55000000000000004</v>
      </c>
      <c r="F9" s="40">
        <v>0.45</v>
      </c>
      <c r="G9" s="5" t="s">
        <v>442</v>
      </c>
      <c r="H9" s="5" t="s">
        <v>418</v>
      </c>
      <c r="I9" s="5" t="s">
        <v>26</v>
      </c>
      <c r="J9" s="5" t="s">
        <v>419</v>
      </c>
      <c r="K9" s="5" t="s">
        <v>28</v>
      </c>
      <c r="L9" s="5" t="s">
        <v>443</v>
      </c>
      <c r="M9" s="3" t="s">
        <v>444</v>
      </c>
      <c r="N9" s="5" t="s">
        <v>445</v>
      </c>
      <c r="O9" s="5" t="s">
        <v>446</v>
      </c>
      <c r="P9" s="5"/>
      <c r="Q9" s="5" t="s">
        <v>447</v>
      </c>
      <c r="R9" s="68" t="s">
        <v>448</v>
      </c>
    </row>
    <row r="10" spans="1:18" ht="84" customHeight="1" x14ac:dyDescent="0.25">
      <c r="A10" s="5" t="s">
        <v>449</v>
      </c>
      <c r="B10" s="3" t="s">
        <v>450</v>
      </c>
      <c r="C10" s="3" t="s">
        <v>450</v>
      </c>
      <c r="D10" s="46" t="s">
        <v>491</v>
      </c>
      <c r="E10" s="40">
        <v>0.56999999999999895</v>
      </c>
      <c r="F10" s="40">
        <v>0.43</v>
      </c>
      <c r="G10" s="5" t="s">
        <v>451</v>
      </c>
      <c r="H10" s="5" t="s">
        <v>452</v>
      </c>
      <c r="I10" s="5" t="s">
        <v>26</v>
      </c>
      <c r="J10" s="5" t="s">
        <v>28</v>
      </c>
      <c r="K10" s="5" t="s">
        <v>26</v>
      </c>
      <c r="L10" s="5" t="s">
        <v>28</v>
      </c>
      <c r="M10" s="3" t="s">
        <v>453</v>
      </c>
      <c r="N10" s="5" t="s">
        <v>454</v>
      </c>
      <c r="O10" s="5" t="s">
        <v>455</v>
      </c>
      <c r="P10" s="3"/>
      <c r="Q10" s="3"/>
      <c r="R10" s="59"/>
    </row>
    <row r="11" spans="1:18" ht="263.25" customHeight="1" x14ac:dyDescent="0.25">
      <c r="A11" s="3" t="s">
        <v>456</v>
      </c>
      <c r="B11" s="46" t="s">
        <v>488</v>
      </c>
      <c r="C11" s="43" t="s">
        <v>457</v>
      </c>
      <c r="D11" s="46" t="s">
        <v>489</v>
      </c>
      <c r="E11" s="40">
        <v>0.08</v>
      </c>
      <c r="F11" s="40">
        <v>0.92</v>
      </c>
      <c r="G11" s="5" t="s">
        <v>458</v>
      </c>
      <c r="H11" s="5" t="s">
        <v>459</v>
      </c>
      <c r="I11" s="5" t="s">
        <v>26</v>
      </c>
      <c r="J11" s="5" t="s">
        <v>419</v>
      </c>
      <c r="K11" s="5" t="s">
        <v>28</v>
      </c>
      <c r="L11" s="5" t="s">
        <v>443</v>
      </c>
      <c r="M11" s="3" t="s">
        <v>56</v>
      </c>
      <c r="N11" s="5" t="s">
        <v>460</v>
      </c>
      <c r="O11" s="5" t="s">
        <v>461</v>
      </c>
      <c r="P11" s="5"/>
      <c r="Q11" s="3" t="s">
        <v>462</v>
      </c>
      <c r="R11" s="62" t="s">
        <v>463</v>
      </c>
    </row>
    <row r="12" spans="1:18" ht="263.25" customHeight="1" x14ac:dyDescent="0.25">
      <c r="A12" s="5" t="s">
        <v>464</v>
      </c>
      <c r="B12" s="3" t="s">
        <v>465</v>
      </c>
      <c r="C12" s="5" t="s">
        <v>466</v>
      </c>
      <c r="D12" s="46" t="s">
        <v>490</v>
      </c>
      <c r="E12" s="40">
        <v>0.08</v>
      </c>
      <c r="F12" s="40">
        <v>0.92</v>
      </c>
      <c r="G12" s="5" t="s">
        <v>467</v>
      </c>
      <c r="H12" s="5" t="s">
        <v>467</v>
      </c>
      <c r="I12" s="5" t="s">
        <v>26</v>
      </c>
      <c r="J12" s="5" t="s">
        <v>419</v>
      </c>
      <c r="K12" s="5" t="s">
        <v>28</v>
      </c>
      <c r="L12" s="5" t="s">
        <v>443</v>
      </c>
      <c r="M12" s="3" t="s">
        <v>56</v>
      </c>
      <c r="N12" s="5" t="s">
        <v>460</v>
      </c>
      <c r="O12" s="5" t="s">
        <v>461</v>
      </c>
      <c r="P12" s="5"/>
      <c r="Q12" s="3" t="s">
        <v>462</v>
      </c>
      <c r="R12" s="59"/>
    </row>
    <row r="13" spans="1:18" ht="57" customHeight="1" x14ac:dyDescent="0.25">
      <c r="A13" s="3" t="s">
        <v>468</v>
      </c>
      <c r="B13" s="3" t="s">
        <v>450</v>
      </c>
      <c r="C13" s="3" t="s">
        <v>450</v>
      </c>
      <c r="D13" s="41" t="s">
        <v>469</v>
      </c>
      <c r="E13" s="3" t="s">
        <v>470</v>
      </c>
      <c r="F13" s="3" t="s">
        <v>470</v>
      </c>
      <c r="G13" s="5" t="s">
        <v>471</v>
      </c>
      <c r="H13" s="5" t="s">
        <v>471</v>
      </c>
      <c r="I13" s="5" t="s">
        <v>472</v>
      </c>
      <c r="J13" s="5" t="s">
        <v>28</v>
      </c>
      <c r="K13" s="5" t="s">
        <v>472</v>
      </c>
      <c r="L13" s="5" t="s">
        <v>28</v>
      </c>
      <c r="M13" s="3" t="s">
        <v>56</v>
      </c>
      <c r="N13" s="5" t="s">
        <v>460</v>
      </c>
      <c r="O13" s="5" t="s">
        <v>460</v>
      </c>
      <c r="P13" s="5"/>
      <c r="Q13" s="3"/>
      <c r="R13" s="59"/>
    </row>
    <row r="14" spans="1:18" ht="57" customHeight="1" x14ac:dyDescent="0.25">
      <c r="A14" s="3"/>
      <c r="B14" s="3"/>
      <c r="C14" s="3"/>
      <c r="D14" s="4"/>
      <c r="E14" s="3"/>
      <c r="F14" s="3"/>
      <c r="G14" s="5"/>
      <c r="H14" s="5"/>
      <c r="I14" s="5"/>
      <c r="J14" s="5"/>
      <c r="K14" s="5"/>
      <c r="L14" s="5"/>
      <c r="M14" s="3"/>
      <c r="N14" s="5"/>
      <c r="O14" s="5"/>
      <c r="P14" s="5"/>
      <c r="Q14" s="3"/>
      <c r="R14" s="5"/>
    </row>
    <row r="15" spans="1:18" ht="57" customHeight="1" x14ac:dyDescent="0.25">
      <c r="A15" s="3"/>
      <c r="B15" s="66" t="s">
        <v>473</v>
      </c>
      <c r="C15" s="53"/>
      <c r="D15" s="53"/>
      <c r="E15" s="53"/>
      <c r="F15" s="53"/>
      <c r="G15" s="53"/>
      <c r="H15" s="5"/>
      <c r="I15" s="5"/>
      <c r="J15" s="5"/>
      <c r="K15" s="5"/>
      <c r="L15" s="5"/>
      <c r="M15" s="3"/>
      <c r="N15" s="5"/>
      <c r="O15" s="5"/>
      <c r="P15" s="5"/>
      <c r="Q15" s="3"/>
      <c r="R15" s="5"/>
    </row>
    <row r="16" spans="1:18" ht="57" customHeight="1" x14ac:dyDescent="0.25">
      <c r="A16" s="3"/>
      <c r="B16" s="67" t="s">
        <v>474</v>
      </c>
      <c r="C16" s="53"/>
      <c r="D16" s="53"/>
      <c r="E16" s="53"/>
      <c r="F16" s="53"/>
      <c r="G16" s="53"/>
      <c r="H16" s="53"/>
      <c r="I16" s="5"/>
      <c r="J16" s="5"/>
      <c r="K16" s="5"/>
      <c r="L16" s="5"/>
      <c r="M16" s="3"/>
      <c r="N16" s="5"/>
      <c r="O16" s="5"/>
      <c r="P16" s="5"/>
      <c r="Q16" s="3"/>
      <c r="R16" s="5"/>
    </row>
    <row r="17" spans="1:18" ht="57" customHeight="1" x14ac:dyDescent="0.25">
      <c r="A17" s="3"/>
      <c r="B17" s="67" t="s">
        <v>475</v>
      </c>
      <c r="C17" s="53"/>
      <c r="D17" s="53"/>
      <c r="E17" s="53"/>
      <c r="F17" s="53"/>
      <c r="G17" s="53"/>
      <c r="H17" s="53"/>
      <c r="I17" s="5"/>
      <c r="J17" s="5"/>
      <c r="K17" s="5"/>
      <c r="L17" s="5"/>
      <c r="M17" s="3"/>
      <c r="N17" s="5"/>
      <c r="O17" s="5"/>
      <c r="P17" s="5"/>
      <c r="Q17" s="3"/>
      <c r="R17" s="5"/>
    </row>
    <row r="18" spans="1:18" ht="57" customHeight="1" x14ac:dyDescent="0.25">
      <c r="A18" s="3"/>
      <c r="B18" s="67" t="s">
        <v>476</v>
      </c>
      <c r="C18" s="53"/>
      <c r="D18" s="53"/>
      <c r="E18" s="53"/>
      <c r="F18" s="53"/>
      <c r="G18" s="53"/>
      <c r="H18" s="53"/>
      <c r="I18" s="5"/>
      <c r="J18" s="5"/>
      <c r="K18" s="5"/>
      <c r="L18" s="5"/>
      <c r="M18" s="3"/>
      <c r="N18" s="5"/>
      <c r="O18" s="5"/>
      <c r="P18" s="5"/>
      <c r="Q18" s="3"/>
      <c r="R18" s="5"/>
    </row>
    <row r="19" spans="1:18" ht="57" customHeight="1" x14ac:dyDescent="0.25">
      <c r="A19" s="3"/>
      <c r="B19" s="77" t="s">
        <v>477</v>
      </c>
      <c r="C19" s="53"/>
      <c r="D19" s="53"/>
      <c r="E19" s="53"/>
      <c r="F19" s="53"/>
      <c r="G19" s="53"/>
      <c r="H19" s="53"/>
      <c r="I19" s="5"/>
      <c r="J19" s="5"/>
      <c r="K19" s="5"/>
      <c r="L19" s="5"/>
      <c r="M19" s="3"/>
      <c r="N19" s="5"/>
      <c r="O19" s="5"/>
      <c r="P19" s="5"/>
      <c r="Q19" s="3"/>
      <c r="R19" s="5"/>
    </row>
    <row r="20" spans="1:18" ht="57" customHeight="1" x14ac:dyDescent="0.25">
      <c r="A20" s="3"/>
      <c r="B20" s="44"/>
      <c r="C20" s="44"/>
      <c r="D20" s="44"/>
      <c r="E20" s="44"/>
      <c r="F20" s="44"/>
      <c r="G20" s="44"/>
      <c r="H20" s="47" t="s">
        <v>485</v>
      </c>
      <c r="I20" s="5"/>
      <c r="J20" s="5"/>
      <c r="K20" s="5"/>
      <c r="L20" s="5"/>
      <c r="M20" s="3"/>
      <c r="N20" s="5"/>
      <c r="O20" s="5"/>
      <c r="P20" s="5"/>
      <c r="Q20" s="3"/>
      <c r="R20" s="5"/>
    </row>
    <row r="21" spans="1:18" ht="57" customHeight="1" x14ac:dyDescent="0.25">
      <c r="A21" s="3"/>
      <c r="B21" s="3"/>
      <c r="C21" s="3"/>
      <c r="D21" s="4"/>
      <c r="E21" s="45"/>
      <c r="F21" s="45"/>
      <c r="G21" s="45"/>
      <c r="H21" s="45"/>
      <c r="I21" s="43"/>
      <c r="J21" s="43"/>
      <c r="K21" s="5"/>
      <c r="L21" s="5"/>
      <c r="M21" s="3"/>
      <c r="N21" s="5"/>
      <c r="O21" s="5"/>
      <c r="P21" s="5"/>
      <c r="Q21" s="3"/>
      <c r="R21" s="5"/>
    </row>
    <row r="22" spans="1:18" ht="57" customHeight="1" x14ac:dyDescent="0.25">
      <c r="A22" s="66"/>
      <c r="B22" s="3"/>
      <c r="C22" s="3"/>
      <c r="D22" s="4"/>
      <c r="E22" s="45"/>
      <c r="F22" s="45"/>
      <c r="G22" s="45"/>
      <c r="H22" s="45"/>
      <c r="I22" s="43"/>
      <c r="J22" s="43"/>
      <c r="K22" s="5"/>
      <c r="L22" s="5"/>
      <c r="M22" s="3"/>
      <c r="N22" s="5"/>
      <c r="O22" s="5"/>
      <c r="P22" s="5"/>
      <c r="Q22" s="3"/>
      <c r="R22" s="5"/>
    </row>
    <row r="23" spans="1:18" ht="57" customHeight="1" x14ac:dyDescent="0.25">
      <c r="A23" s="53"/>
      <c r="B23" s="3"/>
      <c r="C23" s="3"/>
      <c r="D23" s="4"/>
      <c r="E23" s="45"/>
      <c r="F23" s="45"/>
      <c r="G23" s="45"/>
      <c r="H23" s="45"/>
      <c r="I23" s="43"/>
      <c r="J23" s="43"/>
      <c r="K23" s="5"/>
      <c r="L23" s="5"/>
      <c r="M23" s="3"/>
      <c r="N23" s="5"/>
      <c r="O23" s="5"/>
      <c r="P23" s="5"/>
      <c r="Q23" s="3"/>
      <c r="R23" s="5"/>
    </row>
    <row r="24" spans="1:18" ht="57" customHeight="1" x14ac:dyDescent="0.25">
      <c r="A24" s="53"/>
      <c r="B24" s="3"/>
      <c r="C24" s="3"/>
      <c r="D24" s="4"/>
      <c r="E24" s="45"/>
      <c r="F24" s="45"/>
      <c r="G24" s="45"/>
      <c r="H24" s="45"/>
      <c r="I24" s="43"/>
      <c r="J24" s="43"/>
      <c r="K24" s="5"/>
      <c r="L24" s="5"/>
      <c r="M24" s="3"/>
      <c r="N24" s="5"/>
      <c r="O24" s="5"/>
      <c r="P24" s="5"/>
      <c r="Q24" s="3"/>
      <c r="R24" s="5"/>
    </row>
    <row r="25" spans="1:18" ht="57" customHeight="1" x14ac:dyDescent="0.25">
      <c r="A25" s="53"/>
      <c r="B25" s="3"/>
      <c r="C25" s="3"/>
      <c r="D25" s="4"/>
      <c r="E25" s="45"/>
      <c r="F25" s="45"/>
      <c r="G25" s="45"/>
      <c r="H25" s="45"/>
      <c r="I25" s="43"/>
      <c r="J25" s="43"/>
      <c r="K25" s="5"/>
      <c r="L25" s="5"/>
      <c r="M25" s="3"/>
      <c r="N25" s="5"/>
      <c r="O25" s="5"/>
      <c r="P25" s="5"/>
      <c r="Q25" s="3"/>
      <c r="R25" s="5"/>
    </row>
    <row r="26" spans="1:18" ht="57" customHeight="1" x14ac:dyDescent="0.25">
      <c r="A26" s="53"/>
      <c r="B26" s="3"/>
      <c r="C26" s="3"/>
      <c r="D26" s="4"/>
      <c r="E26" s="45"/>
      <c r="F26" s="45"/>
      <c r="G26" s="45"/>
      <c r="H26" s="45"/>
      <c r="I26" s="43"/>
      <c r="J26" s="43"/>
      <c r="K26" s="5"/>
      <c r="L26" s="5"/>
      <c r="M26" s="3"/>
      <c r="N26" s="5"/>
      <c r="O26" s="5"/>
      <c r="P26" s="5"/>
      <c r="Q26" s="3"/>
      <c r="R26" s="5"/>
    </row>
    <row r="27" spans="1:18" ht="57" customHeight="1" x14ac:dyDescent="0.25">
      <c r="A27" s="53"/>
      <c r="B27" s="3"/>
      <c r="C27" s="3"/>
      <c r="D27" s="4"/>
      <c r="E27" s="45"/>
      <c r="F27" s="45"/>
      <c r="G27" s="45"/>
      <c r="H27" s="45"/>
      <c r="I27" s="43"/>
      <c r="J27" s="43"/>
      <c r="K27" s="5"/>
      <c r="L27" s="5"/>
      <c r="M27" s="3"/>
      <c r="N27" s="5"/>
      <c r="O27" s="5"/>
      <c r="P27" s="5"/>
      <c r="Q27" s="3"/>
      <c r="R27" s="5"/>
    </row>
    <row r="28" spans="1:18" ht="57" customHeight="1" x14ac:dyDescent="0.25">
      <c r="A28" s="53"/>
      <c r="B28" s="3"/>
      <c r="C28" s="3"/>
      <c r="D28" s="4"/>
      <c r="E28" s="45"/>
      <c r="F28" s="45"/>
      <c r="G28" s="45"/>
      <c r="H28" s="45"/>
      <c r="I28" s="43"/>
      <c r="J28" s="43"/>
      <c r="K28" s="5"/>
      <c r="L28" s="5"/>
      <c r="M28" s="3"/>
      <c r="N28" s="5"/>
      <c r="O28" s="5"/>
      <c r="P28" s="5"/>
      <c r="Q28" s="3"/>
      <c r="R28" s="5"/>
    </row>
    <row r="29" spans="1:18" ht="57" customHeight="1" x14ac:dyDescent="0.25">
      <c r="A29" s="3"/>
      <c r="B29" s="3"/>
      <c r="C29" s="3"/>
      <c r="D29" s="4"/>
      <c r="E29" s="45"/>
      <c r="F29" s="45"/>
      <c r="G29" s="45"/>
      <c r="H29" s="45"/>
      <c r="I29" s="43"/>
      <c r="J29" s="43"/>
      <c r="K29" s="5"/>
      <c r="L29" s="5"/>
      <c r="M29" s="3"/>
      <c r="N29" s="5"/>
      <c r="O29" s="5"/>
      <c r="P29" s="5"/>
      <c r="Q29" s="3"/>
      <c r="R29" s="5"/>
    </row>
    <row r="30" spans="1:18" ht="57" customHeight="1" x14ac:dyDescent="0.25">
      <c r="A30" s="3"/>
      <c r="B30" s="66" t="s">
        <v>478</v>
      </c>
      <c r="C30" s="53"/>
      <c r="D30" s="53"/>
      <c r="E30" s="53"/>
      <c r="F30" s="53"/>
      <c r="G30" s="53"/>
      <c r="H30" s="45"/>
      <c r="I30" s="43"/>
      <c r="J30" s="43"/>
      <c r="K30" s="5"/>
      <c r="L30" s="5"/>
      <c r="M30" s="3"/>
      <c r="N30" s="5"/>
      <c r="O30" s="5"/>
      <c r="P30" s="5"/>
      <c r="Q30" s="3"/>
      <c r="R30" s="5"/>
    </row>
    <row r="31" spans="1:18" ht="57" customHeight="1" x14ac:dyDescent="0.25">
      <c r="A31" s="3"/>
      <c r="B31" s="78" t="s">
        <v>479</v>
      </c>
      <c r="C31" s="53"/>
      <c r="D31" s="53"/>
      <c r="E31" s="53"/>
      <c r="F31" s="53"/>
      <c r="G31" s="53"/>
      <c r="H31" s="45"/>
      <c r="I31" s="43"/>
      <c r="J31" s="43"/>
      <c r="K31" s="5"/>
      <c r="L31" s="5"/>
      <c r="M31" s="3"/>
      <c r="N31" s="5"/>
      <c r="O31" s="5"/>
      <c r="P31" s="5"/>
      <c r="Q31" s="3"/>
      <c r="R31" s="5"/>
    </row>
    <row r="32" spans="1:18" ht="15.75" customHeight="1" x14ac:dyDescent="0.25"/>
    <row r="33" spans="6:6" ht="15.75" customHeight="1" x14ac:dyDescent="0.25">
      <c r="F33" s="48" t="s">
        <v>486</v>
      </c>
    </row>
    <row r="34" spans="6:6" ht="15.75" customHeight="1" x14ac:dyDescent="0.25"/>
    <row r="35" spans="6:6" ht="15.75" customHeight="1" x14ac:dyDescent="0.25"/>
    <row r="36" spans="6:6" ht="15.75" customHeight="1" x14ac:dyDescent="0.25"/>
    <row r="58" spans="2:7" ht="15" customHeight="1" x14ac:dyDescent="0.25">
      <c r="B58" s="72" t="s">
        <v>480</v>
      </c>
      <c r="C58" s="53"/>
      <c r="D58" s="53"/>
      <c r="E58" s="53"/>
      <c r="F58" s="53"/>
      <c r="G58" s="53"/>
    </row>
    <row r="59" spans="2:7" ht="55.8" customHeight="1" x14ac:dyDescent="0.25">
      <c r="B59" s="73" t="s">
        <v>481</v>
      </c>
      <c r="C59" s="53"/>
      <c r="D59" s="53"/>
      <c r="E59" s="53"/>
      <c r="F59" s="53"/>
      <c r="G59" s="53"/>
    </row>
  </sheetData>
  <mergeCells count="29">
    <mergeCell ref="R9:R10"/>
    <mergeCell ref="R11:R13"/>
    <mergeCell ref="R2:R8"/>
    <mergeCell ref="G3:G8"/>
    <mergeCell ref="F3:F8"/>
    <mergeCell ref="K3:K8"/>
    <mergeCell ref="I3:I8"/>
    <mergeCell ref="J3:J8"/>
    <mergeCell ref="B58:G58"/>
    <mergeCell ref="B59:G59"/>
    <mergeCell ref="B15:G15"/>
    <mergeCell ref="Q3:Q8"/>
    <mergeCell ref="B19:H19"/>
    <mergeCell ref="B31:G31"/>
    <mergeCell ref="B30:G30"/>
    <mergeCell ref="P3:P8"/>
    <mergeCell ref="L3:L8"/>
    <mergeCell ref="N3:N8"/>
    <mergeCell ref="M3:M8"/>
    <mergeCell ref="O3:O8"/>
    <mergeCell ref="A22:A28"/>
    <mergeCell ref="B16:H16"/>
    <mergeCell ref="B17:H17"/>
    <mergeCell ref="B18:H18"/>
    <mergeCell ref="A3:A8"/>
    <mergeCell ref="C3:C8"/>
    <mergeCell ref="D3:D8"/>
    <mergeCell ref="E3:E8"/>
    <mergeCell ref="H3:H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F11" sqref="F11"/>
    </sheetView>
  </sheetViews>
  <sheetFormatPr defaultColWidth="17.33203125" defaultRowHeight="1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2" t="s">
        <v>0</v>
      </c>
      <c r="B1" s="12" t="s">
        <v>3</v>
      </c>
      <c r="C1" s="12" t="s">
        <v>303</v>
      </c>
      <c r="D1" s="12" t="s">
        <v>304</v>
      </c>
      <c r="E1" s="12" t="s">
        <v>305</v>
      </c>
      <c r="F1" s="12" t="s">
        <v>12</v>
      </c>
      <c r="G1" s="12" t="s">
        <v>13</v>
      </c>
      <c r="H1" s="12" t="s">
        <v>14</v>
      </c>
      <c r="I1" s="12" t="s">
        <v>15</v>
      </c>
      <c r="J1" s="30" t="s">
        <v>16</v>
      </c>
      <c r="K1" s="12" t="s">
        <v>17</v>
      </c>
    </row>
    <row r="2" spans="1:11" ht="117.75" customHeight="1" x14ac:dyDescent="0.25">
      <c r="A2" s="3" t="s">
        <v>334</v>
      </c>
      <c r="B2" s="4" t="s">
        <v>335</v>
      </c>
      <c r="C2" s="5" t="s">
        <v>336</v>
      </c>
      <c r="D2" s="5" t="s">
        <v>26</v>
      </c>
      <c r="E2" s="5" t="s">
        <v>55</v>
      </c>
      <c r="F2" s="3" t="s">
        <v>56</v>
      </c>
      <c r="G2" s="5" t="s">
        <v>337</v>
      </c>
      <c r="H2" s="3" t="s">
        <v>207</v>
      </c>
      <c r="I2" s="35"/>
      <c r="J2" s="9" t="s">
        <v>377</v>
      </c>
      <c r="K2" s="36"/>
    </row>
    <row r="3" spans="1:11" ht="87" customHeight="1" x14ac:dyDescent="0.25">
      <c r="A3" s="3" t="s">
        <v>384</v>
      </c>
      <c r="B3" s="4" t="s">
        <v>386</v>
      </c>
      <c r="C3" s="5" t="s">
        <v>388</v>
      </c>
      <c r="D3" s="5" t="s">
        <v>28</v>
      </c>
      <c r="E3" s="5" t="s">
        <v>28</v>
      </c>
      <c r="F3" s="5" t="s">
        <v>389</v>
      </c>
      <c r="G3" s="5" t="s">
        <v>392</v>
      </c>
      <c r="H3" s="5" t="s">
        <v>394</v>
      </c>
      <c r="I3" s="3"/>
      <c r="J3" s="39" t="s">
        <v>396</v>
      </c>
      <c r="K3" s="9" t="s">
        <v>427</v>
      </c>
    </row>
    <row r="4" spans="1:11" ht="12.75" customHeight="1" x14ac:dyDescent="0.25">
      <c r="A4" s="10"/>
      <c r="B4" s="10"/>
      <c r="C4" s="10"/>
      <c r="D4" s="10"/>
      <c r="E4" s="10"/>
      <c r="F4" s="10"/>
      <c r="G4" s="10"/>
      <c r="H4" s="10"/>
      <c r="I4" s="10"/>
      <c r="J4" s="10"/>
      <c r="K4" s="11"/>
    </row>
    <row r="5" spans="1:11" ht="12.75" customHeight="1" x14ac:dyDescent="0.25">
      <c r="A5" s="11"/>
      <c r="B5" s="11"/>
      <c r="C5" s="11"/>
      <c r="D5" s="11"/>
      <c r="E5" s="11"/>
      <c r="F5" s="11"/>
      <c r="G5" s="11"/>
      <c r="H5" s="11"/>
      <c r="I5" s="11"/>
      <c r="J5" s="11"/>
      <c r="K5" s="11"/>
    </row>
    <row r="6" spans="1:11" ht="12.75" customHeight="1" x14ac:dyDescent="0.25">
      <c r="A6" s="11"/>
      <c r="B6" s="11"/>
      <c r="C6" s="11"/>
      <c r="D6" s="11"/>
      <c r="E6" s="11"/>
      <c r="F6" s="11"/>
      <c r="G6" s="11"/>
      <c r="H6" s="11"/>
      <c r="I6" s="11"/>
      <c r="J6" s="11"/>
      <c r="K6" s="11"/>
    </row>
    <row r="7" spans="1:11" ht="12.75" customHeight="1" x14ac:dyDescent="0.25">
      <c r="A7" s="11"/>
      <c r="B7" s="11"/>
      <c r="C7" s="11"/>
      <c r="D7" s="11"/>
      <c r="E7" s="11"/>
      <c r="F7" s="11"/>
      <c r="G7" s="11"/>
      <c r="H7" s="11"/>
      <c r="I7" s="11"/>
      <c r="J7" s="11"/>
      <c r="K7" s="11"/>
    </row>
    <row r="8" spans="1:11" ht="12.75" customHeight="1" x14ac:dyDescent="0.25">
      <c r="A8" s="11"/>
      <c r="B8" s="11"/>
      <c r="C8" s="11"/>
      <c r="D8" s="11"/>
      <c r="E8" s="11"/>
      <c r="F8" s="11"/>
      <c r="G8" s="11"/>
      <c r="H8" s="11"/>
      <c r="I8" s="11"/>
      <c r="J8" s="11"/>
      <c r="K8" s="11"/>
    </row>
    <row r="9" spans="1:11" ht="12.75" customHeight="1" x14ac:dyDescent="0.25">
      <c r="A9" s="11"/>
      <c r="B9" s="11"/>
      <c r="C9" s="11"/>
      <c r="D9" s="11"/>
      <c r="E9" s="11"/>
      <c r="F9" s="11"/>
      <c r="G9" s="11"/>
      <c r="H9" s="11"/>
      <c r="I9" s="11"/>
      <c r="J9" s="11"/>
      <c r="K9" s="11"/>
    </row>
    <row r="10" spans="1:11" ht="12.75" customHeight="1" x14ac:dyDescent="0.25">
      <c r="A10" s="11"/>
      <c r="B10" s="11"/>
      <c r="C10" s="11"/>
      <c r="D10" s="11"/>
      <c r="E10" s="11"/>
      <c r="F10" s="11"/>
      <c r="G10" s="11"/>
      <c r="H10" s="11"/>
      <c r="I10" s="11"/>
      <c r="J10" s="11"/>
      <c r="K10" s="11"/>
    </row>
    <row r="11" spans="1:11" ht="12.75" customHeight="1" x14ac:dyDescent="0.25">
      <c r="A11" s="11"/>
      <c r="B11" s="11"/>
      <c r="C11" s="11"/>
      <c r="D11" s="11"/>
      <c r="E11" s="11"/>
      <c r="F11" s="11"/>
      <c r="G11" s="11"/>
      <c r="H11" s="11"/>
      <c r="I11" s="11"/>
      <c r="J11" s="11"/>
      <c r="K11" s="11"/>
    </row>
    <row r="12" spans="1:11" ht="12.75" customHeight="1" x14ac:dyDescent="0.25">
      <c r="A12" s="11"/>
      <c r="B12" s="11"/>
      <c r="C12" s="11"/>
      <c r="D12" s="11"/>
      <c r="E12" s="11"/>
      <c r="F12" s="11"/>
      <c r="G12" s="11"/>
      <c r="H12" s="11"/>
      <c r="I12" s="11"/>
      <c r="J12" s="11"/>
      <c r="K12" s="11"/>
    </row>
    <row r="13" spans="1:11" ht="12.75" customHeight="1" x14ac:dyDescent="0.25">
      <c r="A13" s="11"/>
      <c r="B13" s="11"/>
      <c r="C13" s="11"/>
      <c r="D13" s="11"/>
      <c r="E13" s="11"/>
      <c r="F13" s="11"/>
      <c r="G13" s="11"/>
      <c r="H13" s="11"/>
      <c r="I13" s="11"/>
      <c r="J13" s="11"/>
      <c r="K13" s="11"/>
    </row>
    <row r="14" spans="1:11" ht="12.75" customHeight="1" x14ac:dyDescent="0.25">
      <c r="A14" s="11"/>
      <c r="B14" s="11"/>
      <c r="C14" s="11"/>
      <c r="D14" s="11"/>
      <c r="E14" s="11"/>
      <c r="F14" s="11"/>
      <c r="G14" s="11"/>
      <c r="H14" s="11"/>
      <c r="I14" s="11"/>
      <c r="J14" s="11"/>
      <c r="K14" s="11"/>
    </row>
    <row r="15" spans="1:11" ht="12.75" customHeight="1" x14ac:dyDescent="0.25">
      <c r="A15" s="11"/>
      <c r="B15" s="11"/>
      <c r="C15" s="11"/>
      <c r="D15" s="11"/>
      <c r="E15" s="11"/>
      <c r="F15" s="11"/>
      <c r="G15" s="11"/>
      <c r="H15" s="11"/>
      <c r="I15" s="11"/>
      <c r="J15" s="11"/>
      <c r="K15" s="11"/>
    </row>
    <row r="16" spans="1:11" ht="12.75" customHeight="1" x14ac:dyDescent="0.25">
      <c r="A16" s="11"/>
      <c r="B16" s="11"/>
      <c r="C16" s="11"/>
      <c r="D16" s="11"/>
      <c r="E16" s="11"/>
      <c r="F16" s="11"/>
      <c r="G16" s="11"/>
      <c r="H16" s="11"/>
      <c r="I16" s="11"/>
      <c r="J16" s="11"/>
      <c r="K16" s="11"/>
    </row>
    <row r="17" spans="1:11" ht="12.75" customHeight="1" x14ac:dyDescent="0.25">
      <c r="A17" s="11"/>
      <c r="B17" s="11"/>
      <c r="C17" s="11"/>
      <c r="D17" s="11"/>
      <c r="E17" s="11"/>
      <c r="F17" s="11"/>
      <c r="G17" s="11"/>
      <c r="H17" s="11"/>
      <c r="I17" s="11"/>
      <c r="J17" s="11"/>
      <c r="K17" s="11"/>
    </row>
    <row r="18" spans="1:11" ht="12.75" customHeight="1" x14ac:dyDescent="0.25">
      <c r="A18" s="11"/>
      <c r="B18" s="11"/>
      <c r="C18" s="11"/>
      <c r="D18" s="11"/>
      <c r="E18" s="11"/>
      <c r="F18" s="11"/>
      <c r="G18" s="11"/>
      <c r="H18" s="11"/>
      <c r="I18" s="11"/>
      <c r="J18" s="11"/>
      <c r="K18" s="11"/>
    </row>
    <row r="19" spans="1:11" ht="12.75" customHeight="1" x14ac:dyDescent="0.25">
      <c r="A19" s="11"/>
      <c r="B19" s="11"/>
      <c r="C19" s="11"/>
      <c r="D19" s="11"/>
      <c r="E19" s="11"/>
      <c r="F19" s="11"/>
      <c r="G19" s="11"/>
      <c r="H19" s="11"/>
      <c r="I19" s="11"/>
      <c r="J19" s="11"/>
      <c r="K19" s="11"/>
    </row>
    <row r="20" spans="1:11" ht="12.75" customHeight="1" x14ac:dyDescent="0.25">
      <c r="A20" s="11"/>
      <c r="B20" s="11"/>
      <c r="C20" s="11"/>
      <c r="D20" s="11"/>
      <c r="E20" s="11"/>
      <c r="F20" s="11"/>
      <c r="G20" s="11"/>
      <c r="H20" s="11"/>
      <c r="I20" s="11"/>
      <c r="J20" s="11"/>
      <c r="K20" s="11"/>
    </row>
    <row r="21" spans="1:11" ht="14.25" customHeight="1" x14ac:dyDescent="0.25">
      <c r="A21" s="31"/>
      <c r="B21" s="31"/>
      <c r="C21" s="31"/>
      <c r="D21" s="31"/>
      <c r="E21" s="31"/>
      <c r="F21" s="31"/>
      <c r="G21" s="31"/>
      <c r="H21" s="31"/>
      <c r="I21" s="31"/>
      <c r="J21" s="31"/>
      <c r="K21" s="31"/>
    </row>
    <row r="22" spans="1:11" ht="14.25" customHeight="1" x14ac:dyDescent="0.25">
      <c r="A22" s="31"/>
      <c r="B22" s="31"/>
      <c r="C22" s="31"/>
      <c r="D22" s="31"/>
      <c r="E22" s="31"/>
      <c r="F22" s="31"/>
      <c r="G22" s="31"/>
      <c r="H22" s="31"/>
      <c r="I22" s="31"/>
      <c r="J22" s="31"/>
      <c r="K22" s="31"/>
    </row>
    <row r="23" spans="1:11" ht="14.25" customHeight="1" x14ac:dyDescent="0.25">
      <c r="A23" s="31"/>
      <c r="B23" s="31"/>
      <c r="C23" s="31"/>
      <c r="D23" s="31"/>
      <c r="E23" s="31"/>
      <c r="F23" s="31"/>
      <c r="G23" s="31"/>
      <c r="H23" s="31"/>
      <c r="I23" s="31"/>
      <c r="J23" s="31"/>
      <c r="K23" s="31"/>
    </row>
    <row r="24" spans="1:11" ht="14.25" customHeight="1" x14ac:dyDescent="0.25">
      <c r="A24" s="31"/>
      <c r="B24" s="31"/>
      <c r="C24" s="31"/>
      <c r="D24" s="31"/>
      <c r="E24" s="31"/>
      <c r="F24" s="31"/>
      <c r="G24" s="31"/>
      <c r="H24" s="31"/>
      <c r="I24" s="31"/>
      <c r="J24" s="31"/>
      <c r="K24" s="31"/>
    </row>
    <row r="25" spans="1:11" ht="14.25" customHeight="1" x14ac:dyDescent="0.25">
      <c r="A25" s="31"/>
      <c r="B25" s="31"/>
      <c r="C25" s="31"/>
      <c r="D25" s="31"/>
      <c r="E25" s="31"/>
      <c r="F25" s="31"/>
      <c r="G25" s="31"/>
      <c r="H25" s="31"/>
      <c r="I25" s="31"/>
      <c r="J25" s="31"/>
      <c r="K25" s="31"/>
    </row>
    <row r="26" spans="1:11" ht="14.25" customHeight="1" x14ac:dyDescent="0.25">
      <c r="A26" s="31"/>
      <c r="B26" s="31"/>
      <c r="C26" s="31"/>
      <c r="D26" s="31"/>
      <c r="E26" s="31"/>
      <c r="F26" s="31"/>
      <c r="G26" s="31"/>
      <c r="H26" s="31"/>
      <c r="I26" s="31"/>
      <c r="J26" s="31"/>
      <c r="K26" s="31"/>
    </row>
    <row r="27" spans="1:11" ht="14.25" customHeight="1" x14ac:dyDescent="0.25">
      <c r="A27" s="31"/>
      <c r="B27" s="31"/>
      <c r="C27" s="31"/>
      <c r="D27" s="31"/>
      <c r="E27" s="31"/>
      <c r="F27" s="31"/>
      <c r="G27" s="31"/>
      <c r="H27" s="31"/>
      <c r="I27" s="31"/>
      <c r="J27" s="31"/>
      <c r="K27" s="31"/>
    </row>
    <row r="28" spans="1:11" ht="14.25" customHeight="1" x14ac:dyDescent="0.25">
      <c r="A28" s="31"/>
      <c r="B28" s="31"/>
      <c r="C28" s="31"/>
      <c r="D28" s="31"/>
      <c r="E28" s="31"/>
      <c r="F28" s="31"/>
      <c r="G28" s="31"/>
      <c r="H28" s="31"/>
      <c r="I28" s="31"/>
      <c r="J28" s="31"/>
      <c r="K28" s="31"/>
    </row>
    <row r="29" spans="1:11" ht="14.25" customHeight="1" x14ac:dyDescent="0.25">
      <c r="A29" s="31"/>
      <c r="B29" s="31"/>
      <c r="C29" s="31"/>
      <c r="D29" s="31"/>
      <c r="E29" s="31"/>
      <c r="F29" s="31"/>
      <c r="G29" s="31"/>
      <c r="H29" s="31"/>
      <c r="I29" s="31"/>
      <c r="J29" s="31"/>
      <c r="K29" s="31"/>
    </row>
    <row r="30" spans="1:11" ht="14.25" customHeight="1" x14ac:dyDescent="0.25">
      <c r="A30" s="31"/>
      <c r="B30" s="31"/>
      <c r="C30" s="31"/>
      <c r="D30" s="31"/>
      <c r="E30" s="31"/>
      <c r="F30" s="31"/>
      <c r="G30" s="31"/>
      <c r="H30" s="31"/>
      <c r="I30" s="31"/>
      <c r="J30" s="31"/>
      <c r="K30" s="31"/>
    </row>
    <row r="31" spans="1:11" ht="14.25" customHeight="1" x14ac:dyDescent="0.25">
      <c r="A31" s="31"/>
      <c r="B31" s="31"/>
      <c r="C31" s="31"/>
      <c r="D31" s="31"/>
      <c r="E31" s="31"/>
      <c r="F31" s="31"/>
      <c r="G31" s="31"/>
      <c r="H31" s="31"/>
      <c r="I31" s="31"/>
      <c r="J31" s="31"/>
      <c r="K31" s="31"/>
    </row>
    <row r="32" spans="1:11" ht="14.25" customHeight="1" x14ac:dyDescent="0.25">
      <c r="A32" s="31"/>
      <c r="B32" s="31"/>
      <c r="C32" s="31"/>
      <c r="D32" s="31"/>
      <c r="E32" s="31"/>
      <c r="F32" s="31"/>
      <c r="G32" s="31"/>
      <c r="H32" s="31"/>
      <c r="I32" s="31"/>
      <c r="J32" s="31"/>
      <c r="K32"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workbookViewId="0"/>
  </sheetViews>
  <sheetFormatPr defaultColWidth="17.33203125" defaultRowHeight="15" customHeight="1" x14ac:dyDescent="0.25"/>
  <cols>
    <col min="1" max="1" width="129.5546875" customWidth="1"/>
    <col min="2" max="6" width="9.88671875" customWidth="1"/>
  </cols>
  <sheetData>
    <row r="1" spans="1:6" ht="14.25" customHeight="1" x14ac:dyDescent="0.3">
      <c r="A1" s="29" t="s">
        <v>494</v>
      </c>
      <c r="B1" s="11"/>
      <c r="C1" s="31"/>
      <c r="D1" s="31"/>
      <c r="E1" s="31"/>
      <c r="F1" s="31"/>
    </row>
    <row r="2" spans="1:6" ht="14.25" customHeight="1" x14ac:dyDescent="0.3">
      <c r="A2" s="32"/>
      <c r="B2" s="11"/>
      <c r="C2" s="31"/>
      <c r="D2" s="31"/>
      <c r="E2" s="31"/>
      <c r="F2" s="31"/>
    </row>
    <row r="3" spans="1:6" ht="14.25" customHeight="1" x14ac:dyDescent="0.3">
      <c r="A3" s="32" t="s">
        <v>338</v>
      </c>
      <c r="B3" s="11"/>
      <c r="C3" s="31"/>
      <c r="D3" s="31"/>
      <c r="E3" s="31"/>
      <c r="F3" s="31"/>
    </row>
    <row r="4" spans="1:6" ht="14.25" customHeight="1" x14ac:dyDescent="0.3">
      <c r="A4" s="32" t="s">
        <v>339</v>
      </c>
      <c r="B4" s="11"/>
      <c r="C4" s="31"/>
      <c r="D4" s="31"/>
      <c r="E4" s="31"/>
      <c r="F4" s="31"/>
    </row>
    <row r="5" spans="1:6" ht="14.25" customHeight="1" x14ac:dyDescent="0.3">
      <c r="A5" s="32" t="s">
        <v>340</v>
      </c>
      <c r="B5" s="11"/>
      <c r="C5" s="31"/>
      <c r="D5" s="31"/>
      <c r="E5" s="31"/>
      <c r="F5" s="31"/>
    </row>
    <row r="6" spans="1:6" ht="14.25" customHeight="1" x14ac:dyDescent="0.3">
      <c r="A6" s="32" t="s">
        <v>341</v>
      </c>
      <c r="B6" s="11"/>
      <c r="C6" s="31"/>
      <c r="D6" s="31"/>
      <c r="E6" s="31"/>
      <c r="F6" s="31"/>
    </row>
    <row r="7" spans="1:6" ht="14.25" customHeight="1" x14ac:dyDescent="0.3">
      <c r="A7" s="32" t="s">
        <v>342</v>
      </c>
      <c r="B7" s="11"/>
      <c r="C7" s="31"/>
      <c r="D7" s="31"/>
      <c r="E7" s="31"/>
      <c r="F7" s="31"/>
    </row>
    <row r="8" spans="1:6" ht="14.25" customHeight="1" x14ac:dyDescent="0.3">
      <c r="A8" s="32" t="s">
        <v>343</v>
      </c>
      <c r="B8" s="11"/>
      <c r="C8" s="31"/>
      <c r="D8" s="31"/>
      <c r="E8" s="31"/>
      <c r="F8" s="31"/>
    </row>
    <row r="9" spans="1:6" ht="14.25" customHeight="1" x14ac:dyDescent="0.3">
      <c r="A9" s="32" t="s">
        <v>344</v>
      </c>
      <c r="B9" s="11"/>
      <c r="C9" s="31"/>
      <c r="D9" s="31"/>
      <c r="E9" s="31"/>
      <c r="F9" s="31"/>
    </row>
    <row r="10" spans="1:6" ht="14.25" customHeight="1" x14ac:dyDescent="0.3">
      <c r="A10" s="32" t="s">
        <v>345</v>
      </c>
      <c r="B10" s="11"/>
      <c r="C10" s="31"/>
      <c r="D10" s="31"/>
      <c r="E10" s="31"/>
      <c r="F10" s="31"/>
    </row>
    <row r="11" spans="1:6" ht="14.25" customHeight="1" x14ac:dyDescent="0.3">
      <c r="A11" s="32" t="s">
        <v>346</v>
      </c>
      <c r="B11" s="11"/>
      <c r="C11" s="31"/>
      <c r="D11" s="31"/>
      <c r="E11" s="31"/>
      <c r="F11" s="31"/>
    </row>
    <row r="12" spans="1:6" ht="14.25" customHeight="1" x14ac:dyDescent="0.3">
      <c r="A12" s="32" t="s">
        <v>347</v>
      </c>
      <c r="B12" s="11"/>
      <c r="C12" s="31"/>
      <c r="D12" s="31"/>
      <c r="E12" s="31"/>
      <c r="F12" s="31"/>
    </row>
    <row r="13" spans="1:6" ht="14.25" customHeight="1" x14ac:dyDescent="0.3">
      <c r="A13" s="32" t="s">
        <v>348</v>
      </c>
      <c r="B13" s="11"/>
      <c r="C13" s="31"/>
      <c r="D13" s="31"/>
      <c r="E13" s="31"/>
      <c r="F13" s="31"/>
    </row>
    <row r="14" spans="1:6" ht="14.25" customHeight="1" x14ac:dyDescent="0.3">
      <c r="A14" s="32" t="s">
        <v>349</v>
      </c>
      <c r="B14" s="11"/>
      <c r="C14" s="31"/>
      <c r="D14" s="31"/>
      <c r="E14" s="31"/>
      <c r="F14" s="31"/>
    </row>
    <row r="15" spans="1:6" ht="14.25" customHeight="1" x14ac:dyDescent="0.3">
      <c r="A15" s="32" t="s">
        <v>350</v>
      </c>
      <c r="B15" s="11"/>
      <c r="C15" s="31"/>
      <c r="D15" s="31"/>
      <c r="E15" s="31"/>
      <c r="F15" s="31"/>
    </row>
    <row r="16" spans="1:6" ht="14.25" customHeight="1" x14ac:dyDescent="0.3">
      <c r="A16" s="32" t="s">
        <v>351</v>
      </c>
      <c r="B16" s="11"/>
      <c r="C16" s="31"/>
      <c r="D16" s="31"/>
      <c r="E16" s="31"/>
      <c r="F16" s="31"/>
    </row>
    <row r="17" spans="1:6" ht="14.25" customHeight="1" x14ac:dyDescent="0.3">
      <c r="A17" s="32" t="s">
        <v>352</v>
      </c>
      <c r="B17" s="11"/>
      <c r="C17" s="31"/>
      <c r="D17" s="31"/>
      <c r="E17" s="31"/>
      <c r="F17" s="31"/>
    </row>
    <row r="18" spans="1:6" ht="14.25" customHeight="1" x14ac:dyDescent="0.3">
      <c r="A18" s="32" t="s">
        <v>354</v>
      </c>
      <c r="B18" s="11"/>
      <c r="C18" s="31"/>
      <c r="D18" s="31"/>
      <c r="E18" s="31"/>
      <c r="F18" s="31"/>
    </row>
    <row r="19" spans="1:6" ht="14.25" customHeight="1" x14ac:dyDescent="0.3">
      <c r="A19" s="32" t="s">
        <v>355</v>
      </c>
      <c r="B19" s="11"/>
      <c r="C19" s="31"/>
      <c r="D19" s="31"/>
      <c r="E19" s="31"/>
      <c r="F19" s="31"/>
    </row>
    <row r="20" spans="1:6" ht="14.25" customHeight="1" x14ac:dyDescent="0.3">
      <c r="A20" s="32" t="s">
        <v>357</v>
      </c>
      <c r="B20" s="11"/>
      <c r="C20" s="31"/>
      <c r="D20" s="31"/>
      <c r="E20" s="31"/>
      <c r="F20" s="31"/>
    </row>
    <row r="21" spans="1:6" ht="14.25" customHeight="1" x14ac:dyDescent="0.3">
      <c r="A21" s="32" t="s">
        <v>358</v>
      </c>
      <c r="B21" s="11"/>
      <c r="C21" s="31"/>
      <c r="D21" s="31"/>
      <c r="E21" s="31"/>
      <c r="F21" s="31"/>
    </row>
    <row r="22" spans="1:6" ht="14.25" customHeight="1" x14ac:dyDescent="0.3">
      <c r="A22" s="32" t="s">
        <v>359</v>
      </c>
      <c r="B22" s="11"/>
      <c r="C22" s="31"/>
      <c r="D22" s="31"/>
      <c r="E22" s="31"/>
      <c r="F22" s="31"/>
    </row>
    <row r="23" spans="1:6" ht="14.25" customHeight="1" x14ac:dyDescent="0.3">
      <c r="A23" s="32" t="s">
        <v>361</v>
      </c>
      <c r="B23" s="11"/>
      <c r="C23" s="31"/>
      <c r="D23" s="31"/>
      <c r="E23" s="31"/>
      <c r="F23" s="31"/>
    </row>
    <row r="24" spans="1:6" ht="14.25" customHeight="1" x14ac:dyDescent="0.3">
      <c r="A24" s="32" t="s">
        <v>364</v>
      </c>
      <c r="B24" s="11"/>
      <c r="C24" s="31"/>
      <c r="D24" s="31"/>
      <c r="E24" s="31"/>
      <c r="F24" s="31"/>
    </row>
    <row r="25" spans="1:6" ht="15.75" customHeight="1" x14ac:dyDescent="0.3">
      <c r="A25" s="32" t="s">
        <v>366</v>
      </c>
      <c r="B25" s="11"/>
      <c r="C25" s="31"/>
      <c r="D25" s="31"/>
      <c r="E25" s="31"/>
      <c r="F25" s="31"/>
    </row>
    <row r="26" spans="1:6" ht="14.25" customHeight="1" x14ac:dyDescent="0.3">
      <c r="A26" s="32" t="s">
        <v>367</v>
      </c>
      <c r="B26" s="11"/>
      <c r="C26" s="31"/>
      <c r="D26" s="31"/>
      <c r="E26" s="31"/>
      <c r="F26" s="31"/>
    </row>
    <row r="27" spans="1:6" ht="14.25" customHeight="1" x14ac:dyDescent="0.3">
      <c r="A27" s="32" t="s">
        <v>368</v>
      </c>
      <c r="B27" s="11"/>
      <c r="C27" s="31"/>
      <c r="D27" s="31"/>
      <c r="E27" s="31"/>
      <c r="F27" s="31"/>
    </row>
    <row r="28" spans="1:6" ht="14.25" customHeight="1" x14ac:dyDescent="0.3">
      <c r="A28" s="32" t="s">
        <v>371</v>
      </c>
      <c r="B28" s="11"/>
      <c r="C28" s="31"/>
      <c r="D28" s="31"/>
      <c r="E28" s="31"/>
      <c r="F28" s="31"/>
    </row>
    <row r="29" spans="1:6" ht="14.25" customHeight="1" x14ac:dyDescent="0.3">
      <c r="A29" s="32" t="s">
        <v>373</v>
      </c>
      <c r="B29" s="11"/>
      <c r="C29" s="31"/>
      <c r="D29" s="31"/>
      <c r="E29" s="31"/>
      <c r="F29" s="31"/>
    </row>
    <row r="30" spans="1:6" ht="14.25" customHeight="1" x14ac:dyDescent="0.3">
      <c r="A30" s="32"/>
      <c r="B30" s="11"/>
      <c r="C30" s="31"/>
      <c r="D30" s="31"/>
      <c r="E30" s="31"/>
      <c r="F30" s="31"/>
    </row>
    <row r="31" spans="1:6" ht="14.25" customHeight="1" x14ac:dyDescent="0.3">
      <c r="A31" s="32" t="s">
        <v>375</v>
      </c>
      <c r="B31" s="11"/>
      <c r="C31" s="31"/>
      <c r="D31" s="31"/>
      <c r="E31" s="31"/>
      <c r="F31" s="31"/>
    </row>
    <row r="32" spans="1:6" ht="14.25" customHeight="1" x14ac:dyDescent="0.3">
      <c r="A32" s="32"/>
      <c r="B32" s="11"/>
      <c r="C32" s="31"/>
      <c r="D32" s="31"/>
      <c r="E32" s="31"/>
      <c r="F32" s="31"/>
    </row>
    <row r="33" spans="1:6" ht="10.5" customHeight="1" x14ac:dyDescent="0.3">
      <c r="A33" s="32" t="s">
        <v>378</v>
      </c>
      <c r="B33" s="11"/>
      <c r="C33" s="31"/>
      <c r="D33" s="31"/>
      <c r="E33" s="31"/>
      <c r="F33" s="31"/>
    </row>
    <row r="34" spans="1:6" ht="14.25" customHeight="1" x14ac:dyDescent="0.3">
      <c r="A34" s="49" t="s">
        <v>487</v>
      </c>
      <c r="B34" s="11"/>
      <c r="C34" s="31"/>
      <c r="D34" s="31"/>
      <c r="E34" s="31"/>
      <c r="F34"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cp:lastModifiedBy>
  <dcterms:created xsi:type="dcterms:W3CDTF">2015-03-02T19:53:37Z</dcterms:created>
  <dcterms:modified xsi:type="dcterms:W3CDTF">2015-03-02T22:19:48Z</dcterms:modified>
</cp:coreProperties>
</file>