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 yWindow="600" windowWidth="22716" windowHeight="10524"/>
  </bookViews>
  <sheets>
    <sheet name="SG" sheetId="1" r:id="rId1"/>
    <sheet name="DW" sheetId="2" r:id="rId2"/>
    <sheet name="CMP" sheetId="3" r:id="rId3"/>
    <sheet name="Golden and Spiny" sheetId="4" r:id="rId4"/>
    <sheet name="Documentation and Notes" sheetId="5" r:id="rId5"/>
  </sheets>
  <calcPr calcId="145621"/>
</workbook>
</file>

<file path=xl/calcChain.xml><?xml version="1.0" encoding="utf-8"?>
<calcChain xmlns="http://schemas.openxmlformats.org/spreadsheetml/2006/main">
  <c r="H58" i="1" l="1"/>
  <c r="G58" i="1"/>
  <c r="H51" i="1"/>
  <c r="G51" i="1"/>
  <c r="H46" i="1"/>
  <c r="G46" i="1"/>
  <c r="H40" i="1"/>
  <c r="G40" i="1"/>
  <c r="H36" i="1"/>
  <c r="G36" i="1"/>
  <c r="H27" i="1"/>
  <c r="G27" i="1"/>
  <c r="H26" i="1"/>
  <c r="G26" i="1"/>
  <c r="H25" i="1"/>
  <c r="H17" i="1"/>
  <c r="G17" i="1"/>
  <c r="H15" i="1"/>
  <c r="H12" i="1"/>
  <c r="G12" i="1"/>
  <c r="H11" i="1"/>
  <c r="G11" i="1"/>
  <c r="H10" i="1"/>
  <c r="G10" i="1"/>
  <c r="H9" i="1"/>
  <c r="G9" i="1"/>
  <c r="H6" i="1"/>
  <c r="G6" i="1"/>
</calcChain>
</file>

<file path=xl/comments1.xml><?xml version="1.0" encoding="utf-8"?>
<comments xmlns="http://schemas.openxmlformats.org/spreadsheetml/2006/main">
  <authors>
    <author/>
  </authors>
  <commentList>
    <comment ref="J5" authorId="0">
      <text>
        <r>
          <rPr>
            <sz val="10"/>
            <color rgb="FF000000"/>
            <rFont val="Arial"/>
          </rPr>
          <t>I think this is too much...I'd just put "Yes"
	-AnneMarie Eich - NOAA Federal</t>
        </r>
      </text>
    </comment>
    <comment ref="L5" authorId="0">
      <text>
        <r>
          <rPr>
            <sz val="10"/>
            <color rgb="FF000000"/>
            <rFont val="Arial"/>
          </rPr>
          <t>I think this is too much...I'd just put "Yes"
	-AnneMarie Eich - NOAA Federal</t>
        </r>
      </text>
    </comment>
    <comment ref="B8" authorId="0">
      <text>
        <r>
          <rPr>
            <sz val="10"/>
            <color rgb="FF000000"/>
            <rFont val="Arial"/>
          </rPr>
          <t>longline is 405,971 lbs
	-AnneMarie Eich - NOAA Federal</t>
        </r>
      </text>
    </comment>
    <comment ref="B26" authorId="0">
      <text>
        <r>
          <rPr>
            <sz val="10"/>
            <color rgb="FF000000"/>
            <rFont val="Arial"/>
          </rPr>
          <t>Technically it's now the Emergency Rule Extension...which extended the ER thru Nov 28, 2013
	-AnneMarie Eich - NOAA Federal</t>
        </r>
      </text>
    </comment>
  </commentList>
</comments>
</file>

<file path=xl/comments2.xml><?xml version="1.0" encoding="utf-8"?>
<comments xmlns="http://schemas.openxmlformats.org/spreadsheetml/2006/main">
  <authors>
    <author/>
  </authors>
  <commentList>
    <comment ref="E2" authorId="0">
      <text>
        <r>
          <rPr>
            <sz val="10"/>
            <color rgb="FF000000"/>
            <rFont val="Arial"/>
          </rPr>
          <t>"yes if overfished" is what I have...?
	-AnneMarie Eich - NOAA Federal</t>
        </r>
      </text>
    </comment>
  </commentList>
</comments>
</file>

<file path=xl/sharedStrings.xml><?xml version="1.0" encoding="utf-8"?>
<sst xmlns="http://schemas.openxmlformats.org/spreadsheetml/2006/main" count="610" uniqueCount="371">
  <si>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</si>
  <si>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</si>
  <si>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</si>
  <si>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</si>
  <si>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</si>
  <si>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</si>
  <si>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</si>
  <si>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</si>
  <si>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</si>
  <si>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</si>
  <si>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</si>
  <si>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</si>
  <si>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</si>
  <si>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</si>
  <si>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Recreational Management Measures</t>
  </si>
  <si>
    <t>Seasonal closures</t>
  </si>
  <si>
    <t>Spawning season</t>
  </si>
  <si>
    <t>Size at first spawning</t>
  </si>
  <si>
    <t>Atlantic Spadefish</t>
  </si>
  <si>
    <t>36,476 lbs ww</t>
  </si>
  <si>
    <t>246,365 lbs ww</t>
  </si>
  <si>
    <t>282,841 lbs ww (Comp ACL Am)</t>
  </si>
  <si>
    <t>If an ACL (i.e., individual or complex) is met or is projected to be met, all subsequent purchase and sale is prohibited and harvest and/or possession is limited to the bag limit for the species covered by that ACL. If an ACL (i.e., individual or complex) is exceeded, the RA shall publish a notice to reduce the ACL in the following season by the amount of the overage only if the species is overfished.  (Comp ACL Am)</t>
  </si>
  <si>
    <t>Specify ACT (see under ACL).  If the annual landings exceed the ACL in a given year, the following year's landings would be monitoried in-season for persistence in increased landings.  The RA will publish a notice to reduce the length of the fishing season as necessary. (Comp ACL Am)</t>
  </si>
  <si>
    <t>Yes</t>
  </si>
  <si>
    <t>Yes if overfished</t>
  </si>
  <si>
    <t>No</t>
  </si>
  <si>
    <t>Jan 1- Dec 31</t>
  </si>
  <si>
    <t>part of S Atl snapper-grouper 20-fish bag limit</t>
  </si>
  <si>
    <t>May-Sept (peak May-June)</t>
  </si>
  <si>
    <t>male- 3.75 "; female=4.25"</t>
  </si>
  <si>
    <t>Bar Jack</t>
  </si>
  <si>
    <t>6,686 lbs ww</t>
  </si>
  <si>
    <t>13,834 lbs ww</t>
  </si>
  <si>
    <t>20,520 lbs ww (Comp ACL Am)</t>
  </si>
  <si>
    <t>Same as Atlantic Spadefish (Comp ACL Am)</t>
  </si>
  <si>
    <t>Black grouper</t>
  </si>
  <si>
    <t>94,571 lbs ww  2013 (Am24),  96,844 lbs ww  2014 (Am24)</t>
  </si>
  <si>
    <t>161,859 lbs ww 2013 (Am24)  165,750 lbs ww 2014+ (Am24)</t>
  </si>
  <si>
    <t>256,430 lbs ww 2013 (Am24)  262,594 lbs ww 2014+ (Am24)</t>
  </si>
  <si>
    <t>After the commercial ACL is met or projected to be met, all purchase and sale of black grouper is prohibited and harvest and/or possession is limited to the bag limit (CompACLAm).  If the commercial sector ACL is exceeded, the RA shall publish a notice to reduce the commercial sector ACL in the following season by the amount of the overage only if overfished (CompACLAm).  Prohibit commercial harvest of black grouper when the gag quota is projected to be met (Am 16).</t>
  </si>
  <si>
    <t>ACT (2013)=98,734 lbs ww  ACT(2014)=101,108 lbsww  If the annual landings exceed the ACL in a given year, the following year's landings would be monitored in-season for persistence in increased landings.  The RA will publish a notice to reduce the length of the fishing season as necessary.  If the ACL is exceeded, the RA shall publish a notice to reduce the ACL in the following season by the amount of the overage if the species is overfished. (Comp ACL Am)</t>
  </si>
  <si>
    <t>Yes, in addition to closure when gag ACL is met. Pending approval of Regulatory Amendment 15, only gag will close when the gag commercial ACL is met or projected to be met.</t>
  </si>
  <si>
    <t>Yes if overfished. If stock ACL is exceeded there is no increase in the next year.</t>
  </si>
  <si>
    <t>24" TL</t>
  </si>
  <si>
    <t>24" TL; Part of Aggregate Grouper Bag Limit of 3/person/day with a limit of 1 black or gag (but not both) per person per day. Bag limit= 0 for captain and crew.</t>
  </si>
  <si>
    <t>Spawning closure Jan 1 -Apr 30;</t>
  </si>
  <si>
    <t>Black sea bass</t>
  </si>
  <si>
    <t>309,000 lbs gw</t>
  </si>
  <si>
    <t>409,000 lbs gw  ACT=357,548 lbs gw</t>
  </si>
  <si>
    <t>718,000 lbs gw       847,000 lbs ww (Am18A)</t>
  </si>
  <si>
    <t>If the  commercial sector black sea bass ACL is met or is projected to be met, independent of stock status, all subsequent purchase and sale of black sea bass is prohibited and harvest and/or possession is limited to the black sea bass bag limit.  If the commercial sector black sea bass ACL is exceeded, independent of stock status, the Regional Administrator shall publish a notice to reduce the commercial sector black sea bass ACL in the following season by the amount of the overage. ACL paybacks are not required when new projections are adopted that incorporate ACL overages and the ACLs are adjusted in accordance with those projections.   Beyond the 2013/2014 fishing season (when the rebuilding strategy switches over to Frebuild) for years when there is no assessment, the ACL would not automatically increase if the ACL has been exceeded during the previous fishing year. (Am18A)</t>
  </si>
  <si>
    <t>If the recreational sector black sea bass ACL is met or is projected to be met, independent of stock status, prohibit the harvest and retention of black sea bass.  If the recreational sector black sea bass ACL is exceeded, independent of stock status, the Regional Administrator shall publish a notice to reduce the recreational sector ACL in the following season by the amount of the overage. ACL paybacks are not required when new projections are adopted that incorporate ACL overages and the ACLs are adjusted in accordance with those projections. Beyond the 2013/2014 fishing season (when the rebuilding strategy switches over to Frebuild) for years when there is no assessment, the ACL would not automatically increase if the ACL has been exceeded during the previous fishing year.  (Am 18A)</t>
  </si>
  <si>
    <t>Yes, except if adjusted ACLs for years beyond 2013/2014 incorporate overages; no increase in subsequent year if ACL is exceeded.</t>
  </si>
  <si>
    <t>June 1- May 31</t>
  </si>
  <si>
    <t>Trip limit 1,000 lbs gw(1,180 lbs ww); 11" TL. Am18A</t>
  </si>
  <si>
    <t>13" TL (Am 18A); 5-fish bag limit (Reg Am 9)</t>
  </si>
  <si>
    <t>March-May offshore with minor spawning Sept-Nov</t>
  </si>
  <si>
    <t>most fish born female. male transition= 8-13" (2-4 yrs); female maturity=7"</t>
  </si>
  <si>
    <t>Blue Runner</t>
  </si>
  <si>
    <t>188,329 lbs ww</t>
  </si>
  <si>
    <t>1,101,612 lbs ww</t>
  </si>
  <si>
    <t>1,289,941 lbs ww (Comp ACL Am)</t>
  </si>
  <si>
    <t>Gag</t>
  </si>
  <si>
    <t>352,940 lbs gw</t>
  </si>
  <si>
    <t>340,060 lbs gw</t>
  </si>
  <si>
    <t>693,000 lbs gw     (Am 16 &amp; 17B)</t>
  </si>
  <si>
    <t>After the commercial quota is projected to be met, all harvest, possession, and retention  is prohibited; all purchase and sale is prohibited.  Prohibit commercial harvest of shallow water groupers when the quota is projected to be met.  (Am 17B)  Pending approval of Reg Amendment 15: If gag commercial landings, as estimated by the SRD, reach or are projected to reach the ACL, the AA will file a notification with the Office of the Federal Register to close the commercial fishery for gag for the remainder of the fishing year. Reduce the unadjusted gag commercial ACL from 353,940 lbs gw to 326,722 lbs gw to account for projected gag discard mortality from commercial trips that target co-occurring species (i.e., red grouper and scamp) following a projected gag closure.</t>
  </si>
  <si>
    <t>Compare the recreational ACL with recreational landings over a range of years.  For 2010, use only 2010 landings.  For 2011, use the average landings of 2010 and 2011.  For 2012 and beyond, use the most recent three-year running average.  If overfished and recreational sector is projected to be met, prohibit harvest and retention.  If the ACL is exceeded, independent of stock status, reduce the sector ACL in the following season by the amount of the overage. (Am 17B)</t>
  </si>
  <si>
    <t>Yes, closes South Atlantic shallow water grouper (SASWG)- gag, black grouper, red grouper, scamp, redhind, rock hind, yellowmouth grouper, yellowfin grouper, graysby, and coney. Pending approval of Regulatory Amendment 15, only gag will close when the gag commercial ACL is met or projected to be met.</t>
  </si>
  <si>
    <t>Yes based on 3-year average</t>
  </si>
  <si>
    <t>Jan 1-Dec 31</t>
  </si>
  <si>
    <t>Trip limit 1,000 lbs (gw) (RegAm9); 24" TL</t>
  </si>
  <si>
    <t>24" TL; Part of Aggregate Grouper Bag Limit of 3/person/day of:  gag, black, snowy, misty, red grouper, scamp, yellowedge, yellowfin, yellowmouth, blueline tile, golden tile, sand tile, coney, graysby, red hind and rock hind, with a limit of 1 black or gag (but not both) per person per day. Bag limit= 0 for captain and crew.</t>
  </si>
  <si>
    <t>Spawning closure Jan 1 -Apr 30</t>
  </si>
  <si>
    <t>Golden tilefish</t>
  </si>
  <si>
    <t>Total 541,295 lbs gw       H&amp;L (25%)-135,324 lbs        Longline (75%)- 405,971 lbs       (Am 18B)</t>
  </si>
  <si>
    <t>3,019 fish (19,195 lbs gw)</t>
  </si>
  <si>
    <t>606,250 lbs gw  (Reg 12)</t>
  </si>
  <si>
    <t>97%  (25% Hook and line, 75% longline) (Gear allocations - Am 18B)</t>
  </si>
  <si>
    <t>After the commercial quota is projected to be met, prohibit harvest, possession, and retention.  All purchase and sale is prohibited when the quota is projected to be met.   (17B)                                                                                          (i) Hook-and-line component. If commercial landings, as estimated by the SRD, reach or are projected to reach the commercial ACL (commercial quota) specified in § 622.190(a)(2)(ii), the AA will file a notification with the Office of the Federal Register to close the hook-and-line component of the commercial sector for the remainder of the fishing year. (18B)
(ii) Longline component. If commercial landings, as estimated by the SRD, reach or are projected to reach the commercial ACL (commercial quota) specified in § 622.190(a)(2)(iii), the AA will file a notification with the Office of the Federal Register to close the longline component of the commercial sector for the remainder of the fishing year. After the commercial ACL for the longline component is reached or projected to be reached, golden tilefish may not be fished for or possessed by a vessel with a golden tilefish longline endorsement. (18B)</t>
  </si>
  <si>
    <t>If the annual landings exceed the ACL in a given year, the Regional Administrator (RA) shall publish a notice to close the recreational sector when the ACL is projected to be met. Monitor following year and shorten season as necessary.  If the ACL is exceeded, the following year’s recreational landings would be monitored in-season for persistence in increased landings.  The Regional Administrator (RA) will publish a notice to reduce the length of the recreational fishing season as necessary. (Reg Amendment 12)</t>
  </si>
  <si>
    <t>Longline trip limit 4000 lbs gw; H&amp;L trip limit 500 lbs gw (18B)</t>
  </si>
  <si>
    <t>Part of Aggregate Grouper Bag Limit of 3/person/day of:  gag, black, snowy, misty, red grouper, scamp, yellowedge, yellowfin, yellowmouth, blueline tile, golden tile, sand tile, coney, graysby, red hind and rock hind, with a limit of 1 golden tile per person per day. Bag limit= 0 for captain and crew</t>
  </si>
  <si>
    <t>March-July, peak in April</t>
  </si>
  <si>
    <t>Gray Triggerfish</t>
  </si>
  <si>
    <t>305,262 lbs ww</t>
  </si>
  <si>
    <t>367,303 lbs ww</t>
  </si>
  <si>
    <t>672,565 lbs ww (Comp ACL Am)</t>
  </si>
  <si>
    <t>12" TL off Florida</t>
  </si>
  <si>
    <t>12" TL off Florida; part of S Atl snapper-grouper 20-fish bag limit</t>
  </si>
  <si>
    <t>Greater amberjack</t>
  </si>
  <si>
    <t>769,388 lbs gw (800,163 lbs ww)</t>
  </si>
  <si>
    <t>1,167,837 lbs ww</t>
  </si>
  <si>
    <t>1,968,000 lbs ww (Comp ACL Am)</t>
  </si>
  <si>
    <t>May 1-Apr 30</t>
  </si>
  <si>
    <t>Trip limit 1200 lbs (gw); 36" FL no coring; Spawning step-down in April to bag limit</t>
  </si>
  <si>
    <t>28" FL; 1-fish per person per day bag limit; In April, for-hire/charter vessels limited to 1 per person per day or 1 per person per trip.</t>
  </si>
  <si>
    <t>commercial fishery closed in April</t>
  </si>
  <si>
    <t>Hogfish</t>
  </si>
  <si>
    <t>48,772 lbs ww</t>
  </si>
  <si>
    <t>98,866 lbs ww</t>
  </si>
  <si>
    <t>147,638 lbs ww  (Comp ACL Am)</t>
  </si>
  <si>
    <t>12" TL</t>
  </si>
  <si>
    <t>12" TL; 5-fish bag limit off FL only, included in the 20-fish bag limit in GA, SC, and NC.</t>
  </si>
  <si>
    <t>Mutton Snapper</t>
  </si>
  <si>
    <t>157,743  lbs ww</t>
  </si>
  <si>
    <t>768,857 lbs ww</t>
  </si>
  <si>
    <t>926,600 lbs ww (Comp ACL Am)</t>
  </si>
  <si>
    <t>16" TL; Spawning step-down to 10/person/day or 10/person/trip during May and June</t>
  </si>
  <si>
    <t>16" TL; Part of Aggregate Snapper Bag Limit of 10/person/day of: lane, yellowtail, grey, mutton, black, queen, schoolmaster, blackfin, mahogoney, cubera under 30", dog, and silk snapper.</t>
  </si>
  <si>
    <t>Red grouper</t>
  </si>
  <si>
    <t>315,920 lbs ww (2013)</t>
  </si>
  <si>
    <t>402,080 lbs ww  ACT=301,560 lbs ww (2013)</t>
  </si>
  <si>
    <t>718,000 lbs ww (2013) (Am24)</t>
  </si>
  <si>
    <t>If the commercial ACL is met or is projected to be met, all subsequent purchase and sale of red grouper is prohibited and harvest and/or possession is limited to the bag limit. (Am24) If the commercial ACL is exceeded, the Regional Administrator shall publish a notice to reduce the commercial ACL in the following season by the amount of the overage. (Am24)</t>
  </si>
  <si>
    <t>If the current year recreational landings exceed the recreational ACL in a given year, the Regional Administrator shall publish a notice to close the recreational sector when the recreational ACL is projected to be met. If the recreational ACL is exceeded, the Regional Administrator shall publish a notice to reduce the recreational ACL in the following season by the amount of the overage. (Am24)</t>
  </si>
  <si>
    <t>Yes, also will close if gag ACL is met. Pending approval of Regulatory Amendment 15, only gag will close when the gag commercial ACL is met or projected to be met.</t>
  </si>
  <si>
    <t>20" TL</t>
  </si>
  <si>
    <t>20" TL; aggregate grouper bag limit of 3/person/day; bag limit= 0 for captain and crew</t>
  </si>
  <si>
    <t>343,200 lbs ww (2014+)</t>
  </si>
  <si>
    <t>436,800 lbs ww  ACT=327,600 lbs ww (2014+)</t>
  </si>
  <si>
    <t>780,000 lbs ww (2014) (Am24)</t>
  </si>
  <si>
    <t>Red porgy</t>
  </si>
  <si>
    <t>190,050 lbs gw (197,652 lbs ww) (15A)</t>
  </si>
  <si>
    <t>395,304 lbs ww (15A)</t>
  </si>
  <si>
    <t>In-season closure when ACL is exceeded or expected to be met;  pay-back in the following year in the amount of the overage if red porgy are overfished (15A)</t>
  </si>
  <si>
    <t>14" TL; trip limit 120 fish; Spawning step-down in Jan-April to bag limit</t>
  </si>
  <si>
    <t>14" TL; 3-fish bag limit</t>
  </si>
  <si>
    <t>Red snapper</t>
  </si>
  <si>
    <t>TBD</t>
  </si>
  <si>
    <t>Jan 1 - Dec 31</t>
  </si>
  <si>
    <t>Scamp</t>
  </si>
  <si>
    <t>341,636 lbs ww</t>
  </si>
  <si>
    <t>150,936 lbs ww</t>
  </si>
  <si>
    <t>492,572 lbs ww  (Comp ACL Am)</t>
  </si>
  <si>
    <t>20" TL; Part of Aggregate Grouper Bag Limit of 3/person/day of: gag, black, snowy, misty, red grouper, scamp, yellowedge, yellowfin, yellowmouth, blueline tile, golden tile, sand tile, coney, graysby, red hind and rock hind. Bag limit= 0 for captain and crew</t>
  </si>
  <si>
    <t>Snowy grouper</t>
  </si>
  <si>
    <t>82,900 lbs gw (97,822 lbs ww)</t>
  </si>
  <si>
    <t>523 fish (5,192 lbs gw)</t>
  </si>
  <si>
    <t>87,254 lbs gw       102,960 lbs ww (Am 17B)</t>
  </si>
  <si>
    <t>Prohibit harvest, possession, and retention when the quota is projected to be met. (Am 17B)</t>
  </si>
  <si>
    <t>If the recreational ACL is exceeded, the Regional Administrator shall publish a notice to reduce the length of the following fishing season by the amount necessary to ensure landings do not exceed the recreational ACL for the following fishing season. Compare the recreational ACL with projected recreational landings over a range of years. For 2010, use only 2010 landings. For 2011, use the average landings of 2010 and 2011. For 2012 and beyond, use the most recent three-year running average. (Am 17B)</t>
  </si>
  <si>
    <t>Trip limit 100 lbs</t>
  </si>
  <si>
    <t>Part of Aggregate Grouper Bag Limit of 3/person/day of: gag, black, snowy, misty, red grouper, scamp, yellowedge, yellowfin, yellowmouth, blueline tile, golden tile, sand tile, coney, graysby, red hind and rock hind with a limit of 1 snowy per vessel per day. Bag limit= 0 for captain and crew</t>
  </si>
  <si>
    <t>Speckled hind</t>
  </si>
  <si>
    <t>0 (landings only)</t>
  </si>
  <si>
    <t>0 (landings only) (17B)</t>
  </si>
  <si>
    <t>none</t>
  </si>
  <si>
    <t>N/A</t>
  </si>
  <si>
    <t>all harvest &amp; possession prohibited</t>
  </si>
  <si>
    <t>Warsaw grouper</t>
  </si>
  <si>
    <t>Vermilion snapper</t>
  </si>
  <si>
    <t>Jan- June                   315,523 lb gw (350,231 lbs ww)</t>
  </si>
  <si>
    <t>307,315 lbs gw (341,120 lbs ww)</t>
  </si>
  <si>
    <t>925,361 lbs gw (1,027,152 lbs ww) (17B)</t>
  </si>
  <si>
    <t>After the commercial quota is projected to be met, all harvest, possession, and retention  is prohibited; all purchase and sale is prohibited.  (Am 17B)</t>
  </si>
  <si>
    <t>Compare the recreational ACL with recreational landings over a range of years.  For 2010, use only 2010 landings.  For 2011, use the average landings of 2010 and 2011.  For 2012 and beyond, use the most recent three-year running average.  If overfished and recreational sector is projected to be met, prohibit harvest and retention.  If the ACL is exceeded, independent of stock status, reduce the sector ACL in the following season by the amount of the overage. (17B)</t>
  </si>
  <si>
    <t>Commercial:Jan 1- June 30; July 1-Dec 31.  Recreational: Jan 1-Dec 31</t>
  </si>
  <si>
    <t>Trip limit 1,500 lbs (gw) (RegAm9); 12" TL</t>
  </si>
  <si>
    <t>12"TL ; 5-fish bag limit; Bag limit= 0 for captain and crew</t>
  </si>
  <si>
    <t>Recreational closed Nov 1 - March 31</t>
  </si>
  <si>
    <t>July- Dec                             302,523 lbs gw (335,801,lbs ww)</t>
  </si>
  <si>
    <t>Wreckfish</t>
  </si>
  <si>
    <t>223,250 lbs ww</t>
  </si>
  <si>
    <t>11,750 lbs ww</t>
  </si>
  <si>
    <t>235,750 lbs ww (Comp ACL Am)</t>
  </si>
  <si>
    <t>ITQ program (Am 5, 20A)</t>
  </si>
  <si>
    <t>Apr 16-Apr 15</t>
  </si>
  <si>
    <t>ITQ</t>
  </si>
  <si>
    <t>open Jul 1- Aug 31; 1/person/day</t>
  </si>
  <si>
    <t>Jan 15- Apr 15</t>
  </si>
  <si>
    <t>Yellowtail Snapper</t>
  </si>
  <si>
    <t>1,596,510 lbs ww (Emerg Rule Extension through 11/28/13)</t>
  </si>
  <si>
    <t>1,440,900 lbs ww (pending Reg 15)</t>
  </si>
  <si>
    <t>3,037,410 lbs ww (pending Reg 15)</t>
  </si>
  <si>
    <t>12" TL: Part of Aggregate Snapper Bag Limit of 10/person/day of: lane, yellowtail, grey, mutton, black, queen, schoolmaster, blackfin, mahogoney, cubera under 30", dog, and silk snapper.</t>
  </si>
  <si>
    <t>Deepwater Complex</t>
  </si>
  <si>
    <t>343,869 lbs ww</t>
  </si>
  <si>
    <t>332,039 lbs ww</t>
  </si>
  <si>
    <t>675,908 lbs ww (Comp ACL Am)</t>
  </si>
  <si>
    <t>12" TL for silk, queen, black and blackfin; Groupers and tilefish are part of the Aggregate Grouper Bag Limit of 3/person/day of:  gag, black, snowy, misty, red grouper, scamp, yellowedge, yellowfin, yellowmouth, blueline tile, golden tile, sand tile, coney, graysby, red hind and rock hind. Bag limit= 0 for captain and crew for yellowedge, blueline, misty, and sand tilefish. The snappers are part of Aggregate Snapper Bag Limit of 10/person/day of: lane, yellowtail, grey, mutton, black, queen, schoolmaster, blackfin, mahogoney, cubera under 30", dog, and silk snapper.</t>
  </si>
  <si>
    <t>Yellowedge Grouper</t>
  </si>
  <si>
    <t>Blueline Tilefish</t>
  </si>
  <si>
    <t>Silk Snapper</t>
  </si>
  <si>
    <t>Misty Grouper</t>
  </si>
  <si>
    <t>Sand Tilefish</t>
  </si>
  <si>
    <t>Queen Snapper</t>
  </si>
  <si>
    <t>Black Snapper</t>
  </si>
  <si>
    <t>Blackfin Snapper</t>
  </si>
  <si>
    <t>Jacks Complex</t>
  </si>
  <si>
    <t>193,999 lbs ww</t>
  </si>
  <si>
    <t>261,490 lbs ww</t>
  </si>
  <si>
    <t>455,489 lbs ww (Comp ACL Am)</t>
  </si>
  <si>
    <t>Almaco Jack</t>
  </si>
  <si>
    <t>Banded Rudderfish</t>
  </si>
  <si>
    <t>Lesser Amberjack</t>
  </si>
  <si>
    <t>Snappers Complex</t>
  </si>
  <si>
    <t>204,552 lbs ww</t>
  </si>
  <si>
    <t>882,388 lbs ww</t>
  </si>
  <si>
    <t>1,086,940 lbs ww (Comp ACL Am)</t>
  </si>
  <si>
    <t>Part of Aggregate Snapper Bag Limit of 10/person/day of: lane, yellowtail, grey, mutton, black, queen, schoolmaster, blackfin, mahogoney, cubera under 30", dog, and silk snapper.</t>
  </si>
  <si>
    <t>Gray Snapper</t>
  </si>
  <si>
    <t>Lane Snapper</t>
  </si>
  <si>
    <t>8" TL</t>
  </si>
  <si>
    <t>Cubera Snapper</t>
  </si>
  <si>
    <t>12" TL; 2/person for fish &gt; 30"TL off East FL</t>
  </si>
  <si>
    <t>12"TL; 2/vessel/day for &gt;30" off FL</t>
  </si>
  <si>
    <t>Dog Snapper</t>
  </si>
  <si>
    <t>12"TL</t>
  </si>
  <si>
    <t>Mahogany Snapper</t>
  </si>
  <si>
    <t>Grunts Complex</t>
  </si>
  <si>
    <t>214,624 lbs ww</t>
  </si>
  <si>
    <t>562,151 lbs ww</t>
  </si>
  <si>
    <t>776,775 lbs ww (Comp ACL Am)</t>
  </si>
  <si>
    <t>White Grunt</t>
  </si>
  <si>
    <t>Sailor's Choice</t>
  </si>
  <si>
    <t>Tomtate</t>
  </si>
  <si>
    <t>Margate</t>
  </si>
  <si>
    <t>Shallow-Water Complex</t>
  </si>
  <si>
    <t>49,488 lbs ww</t>
  </si>
  <si>
    <t>48,329 lbs ww</t>
  </si>
  <si>
    <t>97,817 lbs ww (Comp ACL Am)</t>
  </si>
  <si>
    <t>Yes in addition to closure if gag ACL is projected to be met. Pending approval of Regulatory Amendment 15, only gag will close when the gag commercial ACL is met or projected to be met.</t>
  </si>
  <si>
    <t>20"TL for yellowfin and yellowmouth</t>
  </si>
  <si>
    <t>20"TL for yellowfin and yellowmouth; Bag limit= 0 for captain and crew; Part of Aggregate Grouper Bag Limit of 3/person/day of:  gag, black, snowy, misty, red grouper, scamp, yellowedge, yellowfin, yellowmouth, blueline tile, golden tile, sand tile, coney, graysby, red hind and rock hind</t>
  </si>
  <si>
    <t>Red Hind</t>
  </si>
  <si>
    <t>Rock Hind</t>
  </si>
  <si>
    <t>Yellowmouth Grouper</t>
  </si>
  <si>
    <t>Yellowfin Grouper</t>
  </si>
  <si>
    <t>Coney</t>
  </si>
  <si>
    <t>Graysby</t>
  </si>
  <si>
    <t>Porgy Complex</t>
  </si>
  <si>
    <t>35,129 lbs ww</t>
  </si>
  <si>
    <t>112,485 lbs ww</t>
  </si>
  <si>
    <t>147,614 lbs ww (Comp ACL Am)</t>
  </si>
  <si>
    <t>Jolthead Porgy</t>
  </si>
  <si>
    <t>Knobbed Porgy</t>
  </si>
  <si>
    <t>Saucereye Porgy</t>
  </si>
  <si>
    <t>Scup</t>
  </si>
  <si>
    <t>Whitebone Porgy</t>
  </si>
  <si>
    <t>Commercial AM (Amendment language)</t>
  </si>
  <si>
    <t>Recreational AM (Amendment language)</t>
  </si>
  <si>
    <t>Dolphin</t>
  </si>
  <si>
    <t>1,065,524 lbs ww</t>
  </si>
  <si>
    <t>13,530,692 lbs ww</t>
  </si>
  <si>
    <t>14,596,216 lbs ww</t>
  </si>
  <si>
    <t>After the commercial ACL is met or projected to be met, all purchase and sale of dolphin is prohibited and harvest and/or possession is limited to the bag limit. (Comp ACL Am)</t>
  </si>
  <si>
    <t>ACT=11,595,803 lbs ww     If annual landings exceed ACL, the following year’s landings would be monitored in-season for persistence in increased landings.  The Regional Administrator will publish a notice to reduce the length of the fishing season
as necessary. (Comp ACL Am)</t>
  </si>
  <si>
    <t>20" off Florida, GA &amp; SC; N of 39o Lat. vessels without commercial DW permit limited to 200 lbs dolphin&amp;wahoo combined</t>
  </si>
  <si>
    <t>20" off FL, GA &amp; SC; 10-fish bag limit not to exceed 60-fish vessel whichever is less; 10/paying passenger on headboats; bag limit sales prohibited</t>
  </si>
  <si>
    <t>Wahoo</t>
  </si>
  <si>
    <t>64,147 lbs ww</t>
  </si>
  <si>
    <t>1,427,638 lbs ww</t>
  </si>
  <si>
    <t>1,491,785 lbs ww</t>
  </si>
  <si>
    <t>After the commercial ACL is met or projected to be met, all purchase and sale of wahoo is prohibited and harvest and/or possession is limited to the bag limit. (Comp ACL Am)</t>
  </si>
  <si>
    <t>ACT=1,164,953 lbs ww       If annual landings exceed ACL, the following year’s landings would be monitored in-season for persistence in increased landings.  The Regional Administrator will publish a notice to reduce the length of the fishing season
as necessary. (Comp ACL Am)</t>
  </si>
  <si>
    <t>Trip limit of 500 lbs for vessels with DW permit; N of 39o Lat. vessels without commercial DW permit limited to 200 lbs dolphin&amp;wahoo</t>
  </si>
  <si>
    <t>2-fish bag limit; bag limit sales prohibited</t>
  </si>
  <si>
    <t>Rec Management Measures</t>
  </si>
  <si>
    <t>seasonal closure</t>
  </si>
  <si>
    <t>Atlantic  Group King Mackerel</t>
  </si>
  <si>
    <t>3,880,000 lbs ww</t>
  </si>
  <si>
    <t>ACL: 6,580,000 lbs ww;                        ACT: 6,110,000 lbs ww</t>
  </si>
  <si>
    <t>10,460,000 lbs ww</t>
  </si>
  <si>
    <t>After the commercial quota (total ACL x commercial allocation) is met or projected to be met, all harvest, possession, and retention  is prohibited; all purchase and sale is prohibited. Payback of commercial overage only if overfished and the Total ACL is exceeded (Am 18)</t>
  </si>
  <si>
    <t>If the recreational sector quota (total ACL x recreational allocation) is exceeded and the Total ACL is exceeded, the RA shall publish a notice to reduce the bag limit by the amount necessary
to ensure landings do not exceed the recreational sector quota for the following fishing year.
Compare the recreational ACL with recreational landings over a range of years. For 2011/12,
use only 2011/12 landings. For 2012/13, use the average landings of 2011/12 and 2012/13. For
2013/14 and beyond, use the most recent three-year (fishing years) running average. If in any
year the ACL is changed, the sequence of future ACLs will begin again starting with a single
year of landings compared to the ACL for that year, followed by two-year average landings
compared to the ACL in the next year, followed by a three-year average of landings ACL for the
third year and thereafter.  Payback of recreational overage only if overfished and the Total ACL is exceeded (Am 18).</t>
  </si>
  <si>
    <t>Yes if overfished and total ACL is exceeded.</t>
  </si>
  <si>
    <t>Yes based on moving average, if overfished and total ACL is exceeded. RA can reduce bag limit of the next year.</t>
  </si>
  <si>
    <t>March 1-Feb 28</t>
  </si>
  <si>
    <t>24" FL but can have 5% catch onboard undersized; complex trip limits in place</t>
  </si>
  <si>
    <t>24" FL; 3-fish bag limit Georgia north; 2-fish bag limit Florida</t>
  </si>
  <si>
    <t>Apr-Sept</t>
  </si>
  <si>
    <t>males= 28"; females= 32"</t>
  </si>
  <si>
    <t>Gulf Group King Mackerel</t>
  </si>
  <si>
    <t>Total= 3.808 million lbs</t>
  </si>
  <si>
    <t>8,092,000 lbs ww</t>
  </si>
  <si>
    <t>11,900,000 lbs ww</t>
  </si>
  <si>
    <t>In-season closure if quota is met for zone/subzone (applicable to all zones, and sub-zone quotas and gear-specific quotas).</t>
  </si>
  <si>
    <t>Bag limit reverts to zero if fishermen have achieved or are expected to achieve their allocation, unless the best scientific information availalbe determines that a bag limit reduction is unnecessary.  Also applies to Federal charter/headboat vessels without regard to where fish are harvested.</t>
  </si>
  <si>
    <t>Yes [*note that the mackerel framework procedure for setting bag limits would result in the same outcome as the RA publishing a notice to close recreational harvest of any other species. Bag limits and other management measures such as commercial trip limits used to be set via framework each year in the summer.]</t>
  </si>
  <si>
    <t>July 1- June 30</t>
  </si>
  <si>
    <t>24" FL but can have 5% catch onboard undersized</t>
  </si>
  <si>
    <t>24" FL;  2-fish bag limit</t>
  </si>
  <si>
    <t>Eastern Zone - Florida West Coast Subzone - Southern;  Hook-and-line gear =  607,614 lbs</t>
  </si>
  <si>
    <t>Yes, plus trip limit reduction when 75% ACL is met.</t>
  </si>
  <si>
    <t>see explanation of zones below</t>
  </si>
  <si>
    <t>Hook-and-line gear. (1) From July 1, each fishing year, until 75% of the southern subzone's hook-and-line gear quota has been harvested--trip limit =  1,250 lb (567 kg) per day.  (2) From the date that 75% of the southern subzone's hook-and-line gear quota has been harvested,trip limit-- 500 lb (227 kg) per day.</t>
  </si>
  <si>
    <t>Eastern Zone - Florida West Coast Subzone - Southern;  Gill-net gear = 607,614 lbs</t>
  </si>
  <si>
    <t>Gulf group king mackerel gillnet fishery is closed from Jully through MLK day each year. It is also closed each weekend and on Fed. holidays except the first weekend following MLK day.</t>
  </si>
  <si>
    <t>Eastern Zone - Florida West Coast Subzone - Northern =  197,064 lbs</t>
  </si>
  <si>
    <t>Hook-and-line gear. (1) From July 1, each fishing year, until 75% of the northern subzone's hook-and-line gear quota has been harvested--trip limit =  1,250 lb (567 kg) per day.  (2) From the date that 75% of the northern subzone's hook-and-line gear quota has been harvested,trip limit-- 500 lb (227 kg) per day.</t>
  </si>
  <si>
    <t>Eastern Zone - Florida East Coast Subzone = 1,215,228 lbs</t>
  </si>
  <si>
    <t>Yes, plus trip limit increase if &lt;75%  of FL East Coast ACL has not been taken by February 1</t>
  </si>
  <si>
    <t>Beginning on February 1 and continuing through March 31--(1) If 75% or more of the Florida east coast subzone quota has been taken--trip limit not to exceed 50 fish. (2) If less than 75% of the Florida east coast subzone quota has been taken--trip limit not to exceed 75 fish.</t>
  </si>
  <si>
    <t>Western Zone =  1,180,480 lbs</t>
  </si>
  <si>
    <t>trip limit of 3,000 lbs/day</t>
  </si>
  <si>
    <t>Atlantic Group Spanish Mackerel</t>
  </si>
  <si>
    <t>3,130,000 lbs ww</t>
  </si>
  <si>
    <t>ACL: 2,560,000 lbs ww;                        ACT: 2,320,000 lbs ww</t>
  </si>
  <si>
    <t>5,690,000 lbs ww</t>
  </si>
  <si>
    <t>After the commercial quota is met or projected to be met, all harvest, possession, and retention  is prohibited; all purchase and sale is prohibited. Payback of commercial overage for the following fishing year only if overfished and the Total ACL is exceeded (Am 18)</t>
  </si>
  <si>
    <t>If the sum of the commercial and recreational landings exceeds the total ACL, the Regional Administrator will file a notification in the FR at or near the beginning of the following fishing year to reduce the bag lmit by the amount necessary to ensure recreational landings may cheive the rec. ACT but do not exceed the Rec. ACL.  If the stock is overfished the ACT would also be reduced for the following fishing year by the amount of any overage in the prior fishing year.  Compare the recreational ACL with recreational landings over a range of years. Use the most recent three-year (fishing years) running average. If in any year the ACL is changed, the sequence of future ACLs will begin again starting with a single year of landings compared to the ACL for that year, followed by two-year average landings compared to the ACL in the next year, followed by a three-year average of landings ACL for the third year and thereafter.  Payback of recreational overage only if overfished and the Total ACL is exceeded (Am 18).</t>
  </si>
  <si>
    <t>Yes based on moving average, if overfished and total ACL is exceeded.</t>
  </si>
  <si>
    <t>March 1- Feb 28</t>
  </si>
  <si>
    <t>12" FL but can have 5% catch onboard undersized; complex trip limits in place</t>
  </si>
  <si>
    <t>12" FL; 15-fish bag limit; bag limit sales are allowed consistent with state regulations.</t>
  </si>
  <si>
    <t>May-Sept, at night</t>
  </si>
  <si>
    <t>males= 8"; females= 11"</t>
  </si>
  <si>
    <t>Gulf Group Spanish Mackerel</t>
  </si>
  <si>
    <t>Total ACL only</t>
  </si>
  <si>
    <t>5,150,000 lbs</t>
  </si>
  <si>
    <t>If the total ACL is reached or projected to be reached within a fishing year, close the fishery for the remainder of the fishing year (Am 18)</t>
  </si>
  <si>
    <t>if the stock ACL is reached or projected to be reached within a fishing year, close the fishery for the remainder of the fishing year (Am 18)</t>
  </si>
  <si>
    <t>Apr 1 - March 31</t>
  </si>
  <si>
    <t>12" FL but can have 5% catch onboard undersized</t>
  </si>
  <si>
    <t>12" FL; 15-fish bag limit</t>
  </si>
  <si>
    <t>Atlantic Group Cobia</t>
  </si>
  <si>
    <t>125,712 lbs ww</t>
  </si>
  <si>
    <t>ACL: 1,445,687 lbs ww;                        ACT: 1,184,688 lbs ww</t>
  </si>
  <si>
    <t>1,571,399 lbs ww</t>
  </si>
  <si>
    <t>After the commercial quota is met or projected to be met, all harvest, possession, and retention  is prohibited; all purchase and sale is prohibited. Payback of commercial overage only if overfished and the Total ACL is exceeded (Am 18)</t>
  </si>
  <si>
    <t>If  the Total ACL is exceeded, the RA shall publish a notice to reduce the length of the following fishing year by the amount necessary to ensure landingsmeet the ACT but do not exceed the recreational sector quota for the following fishing year. The RA may also make further adjustments to the fishing year fllowing an ACL overage during the next fishing year. If overfished the ACL and ACT for the following season will also be reduced. Compare the recreational ACL with recreational landings over a range of years, use the average landings of 2011/12 and 2012/13. For 2013/14 and beyond, use the most recent three-year (fishing years) running average. If in any year the ACL is changed, the sequence of future ACLs will begin again starting with a single year of landings compared to the ACL for that year, followed by two-year average landings compared to the ACL in the next year, followed by a three-year average of landings ACL for the third year and thereafter (Am 18).</t>
  </si>
  <si>
    <t>33" FL; 2-fish possession lmit; one day possession limit</t>
  </si>
  <si>
    <t>33" FL; 2-fish bag limit; one day possession limit; charter &amp; headboats require a CMP permit.</t>
  </si>
  <si>
    <t>May-Aug</t>
  </si>
  <si>
    <t>males= 24"; females= 31"</t>
  </si>
  <si>
    <t>Gulf Group Cobia</t>
  </si>
  <si>
    <t>ACL: 1,460,000 lbs ww;                        ACT: 1,310,000 lbs ww</t>
  </si>
  <si>
    <t>None</t>
  </si>
  <si>
    <t>if the total ACT is reached or projected to be reached within a fishing year, close the fishery for the remainder of the fishing year (Am 18)</t>
  </si>
  <si>
    <t>Yes, if total ACT is exceeded</t>
  </si>
  <si>
    <t>King Mackerel Zones</t>
  </si>
  <si>
    <t>The Gulf migratory group of king mackerel is divided into Western and Eastern zones.  The Western zone extends from the southern border of Texas to the Alabama/Florida state line.  The fishing year is July 1 through June 30 with a trip limit of 3,000 pounds.</t>
  </si>
  <si>
    <t>The Eastern zone, which includes only waters off of Florida, is divided into the East Coast and West Coast subzones.  The East Coast subzone is from the Flagler/Volusia county line south to the Miami-Dade/Monroe county line and only exists from November 1 though March 31 when king mackerel migrate into that area.  During the rest of the year, mackerel in that area are considered part of the Atlantic migratory group.  The East Coast Gulf migratory group trip limit is 50 fish until February 1.  After February 1, the trip limit changes to 75 fish if 75 percent of the quota has not been taken.</t>
  </si>
  <si>
    <t>The West Coast subzone, from the Alabama/Florida state line to the Monroe/Miami-Dade county line, is further divided into North and South regions at the Lee/Collier county line.  The hook-and-line fishery in both regions runs July 1 through June 30 with a 1,250 pound trip limit until 75 percent of the quota is reached, and then the trip limit is 500 pounds until the end of the fishing year. In the South region, the gill net season opens on the day after the Martin Luther King, Jr. holiday .  The fishing year ends June 30.</t>
  </si>
  <si>
    <t>The Atlantic group king mackerel fishery is not divided into zones.  This group has a fishing year of March 1 through end of February.  However, different areas have different trip limits at different times of the year.  From the Volusia/Flagler county line north through New York, the trip limit is 3,500 pounds year-round.</t>
  </si>
  <si>
    <t>From April 1 until November 1, the king mackerel fishery in Volusia County also has a 3,500-pound trip limit.  From the Volusia/Brevard county line south to the Miami-Dade/Monroe county line, the trip limit is 75 fish until November 1.  On November 1, both of these areas switch to be part of the Gulf group Eastern zone East Coast subzone and are under the trip limits described for that area.  Monroe County (including the Florida Keys) is also part of the Atlantic group at the beginning of the season until November 1, then that area becomes part of the Gulf group Eastern zone West Coast subzone South region.  The trip limit in Monroe County remains the same throughout the year at 1,250 pounds.</t>
  </si>
  <si>
    <t>Spanish Mackerel</t>
  </si>
  <si>
    <t>The boundary separating the Gulf and Atlantic migratory groups of Spanish mackerel is 25°20.4' N. lat., which is a line directly east from the Miami-Dade/Monroe County, FL, boundary to the outer limit of the EEZ.</t>
  </si>
  <si>
    <t>AM (Amendment language)</t>
  </si>
  <si>
    <t>In-season Closure?</t>
  </si>
  <si>
    <t>Payback?</t>
  </si>
  <si>
    <t>Golden Crab</t>
  </si>
  <si>
    <t>2 million lbs- Commercial only (Comp ACL Am)</t>
  </si>
  <si>
    <t>After the ACL is met or projected to be met, all harvest, purchase, and sale of golden crab is prohibited.  If the ACL is exceeded, the RA shal publish a notice to reduce the ACL in the following season by the amout of the overage only if the species is overfished.  (Comp ACL Am)</t>
  </si>
  <si>
    <t>designated zones; female crabs must be &lt; 0.5% of onboard catch</t>
  </si>
  <si>
    <t>Sept-Nov?</t>
  </si>
  <si>
    <t>Spiny Lobster</t>
  </si>
  <si>
    <t>7.32 million lbs (rec and comm combined)</t>
  </si>
  <si>
    <t>If ACT (6.59 million lbs) is met, landings will be reviewed</t>
  </si>
  <si>
    <t>Aug 6- Mar 31 (fishing season)</t>
  </si>
  <si>
    <t>3" carapace; 5" tail for tailing permits; no berried lobster; NC, SC, GA: possession limit 2 lobster.  FL: Trap certificate program; 250 per vessel dive limit;</t>
  </si>
  <si>
    <t>3" carapace; no berried lobster; NC, SC, GA: 2-lobster bag limit; FL: 6/person/day</t>
  </si>
  <si>
    <t>FOR USE AS REFERENCE ONLY, NOT IN PLACE OF REGULATIONS.</t>
  </si>
  <si>
    <t>References:</t>
  </si>
  <si>
    <t>Comprehensive ACL Amendment</t>
  </si>
  <si>
    <t>Snapper Grouper Amendment 5</t>
  </si>
  <si>
    <t>Snapper Grouper Amendment 14</t>
  </si>
  <si>
    <t>Snapper Grouper Amendment 15A</t>
  </si>
  <si>
    <t>Snapper Grouper Amendment 16</t>
  </si>
  <si>
    <t>Snapper Grouper Amendment 17B</t>
  </si>
  <si>
    <t>Snapper Grouper Amendment 18A</t>
  </si>
  <si>
    <t>Snapper Grouper Amendment 20A</t>
  </si>
  <si>
    <t>Snapper Grouper Amendment 24</t>
  </si>
  <si>
    <t>Snapper Grouper Regulatory Amendment 12</t>
  </si>
  <si>
    <t>Snapper Grouper Regulatory Amendment 15 (IP)</t>
  </si>
  <si>
    <t>CMP Amendment 18</t>
  </si>
  <si>
    <t>Spiny Lobster Amendment 10</t>
  </si>
  <si>
    <t>Fisheries Regulations Accessed Feb 2013 at http://sero.nmfs.noaa.gov/sustainable_fisheries/policy_branch/documents/pdfs/verbatim_regs/vr121108.622.pdf</t>
  </si>
  <si>
    <t>Updated/Edited March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</si>
</sst>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3" x14ac:knownFonts="1">
    <font>
      <sz val="10"/>
      <color rgb="FF000000"/>
      <name val="Arial"/>
    </font>
    <font>
      <sz val="10"/>
      <color rgb="FF000000"/>
      <name val="Calibri"/>
    </font>
    <font>
      <sz val="10"/>
      <color rgb="FF000000"/>
      <name val="Calibri"/>
    </font>
    <font>
      <sz val="10"/>
      <color rgb="FF000000"/>
      <name val="Calibri"/>
    </font>
    <font>
      <sz val="10"/>
      <color rgb="FF000000"/>
      <name val="Calibri"/>
    </font>
    <font>
      <sz val="10"/>
      <color rgb="FF000000"/>
      <name val="Arial"/>
    </font>
    <font>
      <sz val="11"/>
      <color rgb="FF000000"/>
      <name val="Calibri"/>
    </font>
    <font>
      <sz val="10"/>
      <color rgb="FF000000"/>
      <name val="Arial"/>
    </font>
    <font>
      <sz val="11"/>
      <color rgb="FF000000"/>
      <name val="Calibri"/>
    </font>
    <font>
      <sz val="11"/>
      <color rgb="FF000000"/>
      <name val="Calibri"/>
    </font>
    <font>
      <b/>
      <sz val="14"/>
      <color rgb="FF000000"/>
      <name val="Calibri"/>
    </font>
    <font>
      <sz val="11"/>
      <color rgb="FF000000"/>
      <name val="Calibri"/>
    </font>
    <font>
      <sz val="11"/>
      <color rgb="FF000000"/>
      <name val="Calibri"/>
    </font>
    <font>
      <b/>
      <sz val="11"/>
      <color rgb="FF000000"/>
      <name val="Calibri"/>
    </font>
    <font>
      <i/>
      <sz val="11"/>
      <color rgb="FF000000"/>
      <name val="Calibri"/>
    </font>
    <font>
      <b/>
      <sz val="11"/>
      <color rgb="FF000000"/>
      <name val="Calibri"/>
    </font>
    <font>
      <b/>
      <sz val="10"/>
      <color rgb="FF000000"/>
      <name val="Calibri"/>
    </font>
    <font>
      <sz val="11"/>
      <color rgb="FF000000"/>
      <name val="Calibri"/>
    </font>
    <font>
      <b/>
      <sz val="11"/>
      <color rgb="FF000000"/>
      <name val="Calibri"/>
    </font>
    <font>
      <sz val="11"/>
      <color rgb="FF000000"/>
      <name val="Calibri"/>
    </font>
    <font>
      <sz val="11"/>
      <color rgb="FF000000"/>
      <name val="Calibri"/>
    </font>
    <font>
      <sz val="10"/>
      <color rgb="FF000000"/>
      <name val="Calibri"/>
    </font>
    <font>
      <sz val="10"/>
      <color rgb="FF000000"/>
      <name val="Arial"/>
    </font>
    <font>
      <sz val="11"/>
      <color rgb="FF000000"/>
      <name val="Calibri"/>
    </font>
    <font>
      <sz val="10"/>
      <color rgb="FF000000"/>
      <name val="Arial"/>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0"/>
      <color rgb="FF000000"/>
      <name val="Arial"/>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b/>
      <sz val="10"/>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s>
  <fills count="16">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D9D9D9"/>
        <bgColor indexed="64"/>
      </patternFill>
    </fill>
    <fill>
      <patternFill patternType="solid">
        <fgColor rgb="FFD8D8D8"/>
        <bgColor indexed="64"/>
      </patternFill>
    </fill>
    <fill>
      <patternFill patternType="solid">
        <fgColor rgb="FFD9D9D9"/>
        <bgColor indexed="64"/>
      </patternFill>
    </fill>
    <fill>
      <patternFill patternType="solid">
        <fgColor rgb="FFD9D9D9"/>
        <bgColor indexed="64"/>
      </patternFill>
    </fill>
    <fill>
      <patternFill patternType="solid">
        <fgColor rgb="FFE6E6E6"/>
        <bgColor indexed="64"/>
      </patternFill>
    </fill>
    <fill>
      <patternFill patternType="solid">
        <fgColor rgb="FFE6E6E6"/>
        <bgColor indexed="64"/>
      </patternFill>
    </fill>
    <fill>
      <patternFill patternType="solid">
        <fgColor rgb="FFE6E6E6"/>
        <bgColor indexed="64"/>
      </patternFill>
    </fill>
    <fill>
      <patternFill patternType="solid">
        <fgColor rgb="FFFFFFFF"/>
        <bgColor indexed="64"/>
      </patternFill>
    </fill>
    <fill>
      <patternFill patternType="solid">
        <fgColor rgb="FFFFFF00"/>
        <bgColor indexed="64"/>
      </patternFill>
    </fill>
    <fill>
      <patternFill patternType="solid">
        <fgColor rgb="FFFFFFFF"/>
        <bgColor indexed="64"/>
      </patternFill>
    </fill>
    <fill>
      <patternFill patternType="solid">
        <fgColor rgb="FFE6E6E6"/>
        <bgColor indexed="64"/>
      </patternFill>
    </fill>
    <fill>
      <patternFill patternType="solid">
        <fgColor rgb="FFFFFF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applyAlignment="1">
      <alignment wrapText="1"/>
    </xf>
    <xf numFmtId="0" fontId="1" fillId="2" borderId="1" xfId="0" applyFont="1" applyFill="1" applyBorder="1" applyAlignment="1">
      <alignment horizontal="center" vertical="center" wrapText="1"/>
    </xf>
    <xf numFmtId="10" fontId="2" fillId="3" borderId="2" xfId="0" applyNumberFormat="1" applyFont="1" applyFill="1" applyBorder="1" applyAlignment="1">
      <alignment horizontal="center" vertical="center" wrapText="1"/>
    </xf>
    <xf numFmtId="3" fontId="3" fillId="0" borderId="3" xfId="0" applyNumberFormat="1" applyFont="1" applyBorder="1" applyAlignment="1">
      <alignment horizontal="center" vertical="center" wrapText="1"/>
    </xf>
    <xf numFmtId="10" fontId="4"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7" fillId="0" borderId="7" xfId="0" applyFont="1" applyBorder="1" applyAlignment="1">
      <alignment wrapText="1"/>
    </xf>
    <xf numFmtId="3" fontId="8" fillId="4" borderId="8" xfId="0" applyNumberFormat="1" applyFont="1" applyFill="1" applyBorder="1" applyAlignment="1">
      <alignment horizontal="center" vertical="center" wrapText="1"/>
    </xf>
    <xf numFmtId="3" fontId="9" fillId="5" borderId="9" xfId="0" applyNumberFormat="1" applyFont="1" applyFill="1" applyBorder="1" applyAlignment="1">
      <alignment horizontal="center" vertical="center" wrapText="1"/>
    </xf>
    <xf numFmtId="164" fontId="12" fillId="6" borderId="12" xfId="0" applyNumberFormat="1" applyFont="1" applyFill="1" applyBorder="1" applyAlignment="1">
      <alignment horizontal="center" vertical="center" wrapText="1"/>
    </xf>
    <xf numFmtId="0" fontId="13" fillId="7" borderId="13" xfId="0" applyFont="1" applyFill="1" applyBorder="1" applyAlignment="1">
      <alignment horizontal="center" vertical="center" wrapText="1"/>
    </xf>
    <xf numFmtId="3" fontId="14" fillId="0" borderId="14" xfId="0" applyNumberFormat="1" applyFont="1" applyBorder="1" applyAlignment="1">
      <alignment horizontal="center" vertical="center" wrapText="1"/>
    </xf>
    <xf numFmtId="0" fontId="15" fillId="8" borderId="15" xfId="0" applyFont="1" applyFill="1" applyBorder="1" applyAlignment="1">
      <alignment horizontal="center" vertical="center" wrapText="1"/>
    </xf>
    <xf numFmtId="0" fontId="16" fillId="9" borderId="16" xfId="0" applyFont="1" applyFill="1" applyBorder="1" applyAlignment="1">
      <alignment horizontal="center" vertical="center" wrapText="1"/>
    </xf>
    <xf numFmtId="10" fontId="17" fillId="0" borderId="17" xfId="0" applyNumberFormat="1" applyFont="1" applyBorder="1" applyAlignment="1">
      <alignment horizontal="center" vertical="center" wrapText="1"/>
    </xf>
    <xf numFmtId="164" fontId="18" fillId="10" borderId="18" xfId="0" applyNumberFormat="1" applyFont="1" applyFill="1" applyBorder="1" applyAlignment="1">
      <alignment horizontal="center" vertical="center" wrapText="1"/>
    </xf>
    <xf numFmtId="3" fontId="19" fillId="11" borderId="19" xfId="0" applyNumberFormat="1" applyFont="1" applyFill="1" applyBorder="1" applyAlignment="1">
      <alignment horizontal="center" vertical="center" wrapText="1"/>
    </xf>
    <xf numFmtId="9" fontId="20" fillId="0" borderId="20" xfId="0" applyNumberFormat="1" applyFont="1" applyBorder="1" applyAlignment="1">
      <alignment horizontal="center" vertical="center"/>
    </xf>
    <xf numFmtId="0" fontId="21" fillId="0" borderId="21" xfId="0" applyFont="1" applyBorder="1" applyAlignment="1">
      <alignment horizontal="center" vertical="center" wrapText="1"/>
    </xf>
    <xf numFmtId="0" fontId="22" fillId="0" borderId="22" xfId="0" applyFont="1" applyBorder="1" applyAlignment="1">
      <alignment wrapText="1"/>
    </xf>
    <xf numFmtId="164" fontId="23" fillId="0" borderId="0" xfId="0" applyNumberFormat="1" applyFont="1"/>
    <xf numFmtId="0" fontId="24" fillId="0" borderId="0" xfId="0" applyFont="1" applyAlignment="1">
      <alignment wrapText="1"/>
    </xf>
    <xf numFmtId="3" fontId="25" fillId="0" borderId="23" xfId="0" applyNumberFormat="1" applyFont="1" applyBorder="1" applyAlignment="1">
      <alignment horizontal="center" vertical="center"/>
    </xf>
    <xf numFmtId="3" fontId="26" fillId="0" borderId="24" xfId="0" applyNumberFormat="1" applyFont="1" applyBorder="1" applyAlignment="1">
      <alignment horizontal="center" vertical="center" wrapText="1"/>
    </xf>
    <xf numFmtId="0" fontId="28" fillId="0" borderId="26" xfId="0" applyFont="1" applyBorder="1" applyAlignment="1">
      <alignment horizontal="left" vertical="center" wrapText="1"/>
    </xf>
    <xf numFmtId="0" fontId="29" fillId="12" borderId="0" xfId="0" applyFont="1" applyFill="1"/>
    <xf numFmtId="0" fontId="31" fillId="0" borderId="0" xfId="0" applyFont="1" applyAlignment="1">
      <alignment horizontal="left" vertical="top"/>
    </xf>
    <xf numFmtId="0" fontId="33" fillId="0" borderId="29" xfId="0" applyFont="1" applyBorder="1" applyAlignment="1">
      <alignment horizontal="center" vertical="center"/>
    </xf>
    <xf numFmtId="0" fontId="34" fillId="13" borderId="0" xfId="0" applyFont="1" applyFill="1"/>
    <xf numFmtId="164" fontId="37" fillId="14" borderId="32" xfId="0" applyNumberFormat="1" applyFont="1" applyFill="1" applyBorder="1" applyAlignment="1">
      <alignment horizontal="center" vertical="center" wrapText="1"/>
    </xf>
    <xf numFmtId="0" fontId="38" fillId="0" borderId="33" xfId="0" applyFont="1" applyBorder="1" applyAlignment="1">
      <alignment horizontal="left" vertical="center" wrapText="1"/>
    </xf>
    <xf numFmtId="0" fontId="39" fillId="0" borderId="34" xfId="0" applyFont="1" applyBorder="1" applyAlignment="1">
      <alignment horizontal="center" vertical="center" wrapText="1"/>
    </xf>
    <xf numFmtId="0" fontId="40" fillId="0" borderId="0" xfId="0" applyFont="1"/>
    <xf numFmtId="0" fontId="41" fillId="15" borderId="35" xfId="0" applyFont="1" applyFill="1" applyBorder="1" applyAlignment="1">
      <alignment horizontal="center" vertical="center" wrapText="1"/>
    </xf>
    <xf numFmtId="164" fontId="42" fillId="0" borderId="36" xfId="0" applyNumberFormat="1" applyFont="1" applyBorder="1" applyAlignment="1">
      <alignment horizontal="center" vertical="center"/>
    </xf>
    <xf numFmtId="0" fontId="1" fillId="2" borderId="1" xfId="0" applyFont="1" applyFill="1" applyBorder="1" applyAlignment="1">
      <alignment horizontal="center" vertical="center" wrapText="1"/>
    </xf>
    <xf numFmtId="10" fontId="4" fillId="0" borderId="4" xfId="0" applyNumberFormat="1" applyFont="1" applyBorder="1" applyAlignment="1">
      <alignment horizontal="center" vertical="center" wrapText="1"/>
    </xf>
    <xf numFmtId="0" fontId="21" fillId="0" borderId="21" xfId="0" applyFont="1" applyBorder="1" applyAlignment="1">
      <alignment horizontal="center" vertical="center" wrapText="1"/>
    </xf>
    <xf numFmtId="0" fontId="39" fillId="0" borderId="34" xfId="0" applyFont="1" applyBorder="1" applyAlignment="1">
      <alignment horizontal="center" vertical="center" wrapText="1"/>
    </xf>
    <xf numFmtId="3" fontId="26" fillId="0" borderId="24" xfId="0" applyNumberFormat="1" applyFont="1" applyBorder="1" applyAlignment="1">
      <alignment horizontal="center" vertical="center" wrapText="1"/>
    </xf>
    <xf numFmtId="0" fontId="41" fillId="15" borderId="35" xfId="0" applyFont="1" applyFill="1" applyBorder="1" applyAlignment="1">
      <alignment horizontal="center" vertical="center" wrapText="1"/>
    </xf>
    <xf numFmtId="0" fontId="33" fillId="0" borderId="29" xfId="0" applyFont="1" applyBorder="1" applyAlignment="1">
      <alignment horizontal="center" vertical="center"/>
    </xf>
    <xf numFmtId="9" fontId="20" fillId="0" borderId="20" xfId="0" applyNumberFormat="1" applyFont="1" applyBorder="1" applyAlignment="1">
      <alignment horizontal="center" vertical="center"/>
    </xf>
    <xf numFmtId="0" fontId="22" fillId="0" borderId="22" xfId="0" applyFont="1" applyBorder="1" applyAlignment="1">
      <alignment wrapText="1"/>
    </xf>
    <xf numFmtId="0" fontId="10" fillId="0" borderId="10" xfId="0" applyFont="1" applyBorder="1" applyAlignment="1">
      <alignment horizontal="center" vertical="center"/>
    </xf>
    <xf numFmtId="0" fontId="11" fillId="0" borderId="11" xfId="0" applyFont="1" applyBorder="1" applyAlignment="1">
      <alignment horizontal="left" vertical="center" wrapText="1"/>
    </xf>
    <xf numFmtId="0" fontId="36" fillId="0" borderId="31" xfId="0" applyFont="1" applyBorder="1" applyAlignment="1">
      <alignment horizontal="center" vertical="center"/>
    </xf>
    <xf numFmtId="0" fontId="30" fillId="0" borderId="27" xfId="0" applyFont="1" applyBorder="1" applyAlignment="1">
      <alignment wrapText="1"/>
    </xf>
    <xf numFmtId="0" fontId="6" fillId="0" borderId="6" xfId="0" applyFont="1" applyBorder="1" applyAlignment="1">
      <alignment horizontal="left" vertical="center" wrapText="1"/>
    </xf>
    <xf numFmtId="0" fontId="32" fillId="0" borderId="28" xfId="0" applyFont="1" applyBorder="1" applyAlignment="1">
      <alignment horizontal="center" vertical="center"/>
    </xf>
    <xf numFmtId="0" fontId="35" fillId="0" borderId="30" xfId="0" applyFont="1" applyBorder="1" applyAlignment="1">
      <alignment horizontal="center" vertical="center"/>
    </xf>
    <xf numFmtId="0" fontId="27" fillId="0" borderId="25" xfId="0" applyFont="1" applyBorder="1" applyAlignment="1">
      <alignment horizontal="center" vertical="center"/>
    </xf>
    <xf numFmtId="0" fontId="28" fillId="0" borderId="26"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327660</xdr:colOff>
      <xdr:row>4</xdr:row>
      <xdr:rowOff>2240280</xdr:rowOff>
    </xdr:to>
    <xdr:sp macro="" textlink="">
      <xdr:nvSpPr>
        <xdr:cNvPr id="1029" name="Rectangle 5"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1876425</xdr:colOff>
      <xdr:row>19</xdr:row>
      <xdr:rowOff>190500</xdr:rowOff>
    </xdr:from>
    <xdr:ext cx="5334000" cy="4819650"/>
    <xdr:pic>
      <xdr:nvPicPr>
        <xdr:cNvPr id="2" name="image02.jpg"/>
        <xdr:cNvPicPr preferRelativeResize="0"/>
      </xdr:nvPicPr>
      <xdr:blipFill>
        <a:blip xmlns:r="http://schemas.openxmlformats.org/officeDocument/2006/relationships" r:embed="rId1" cstate="print"/>
        <a:stretch>
          <a:fillRect/>
        </a:stretch>
      </xdr:blipFill>
      <xdr:spPr>
        <a:xfrm>
          <a:off x="0" y="0"/>
          <a:ext cx="5334000" cy="4819650"/>
        </a:xfrm>
        <a:prstGeom prst="rect">
          <a:avLst/>
        </a:prstGeom>
        <a:noFill/>
      </xdr:spPr>
    </xdr:pic>
    <xdr:clientData fLocksWithSheet="0"/>
  </xdr:oneCellAnchor>
  <xdr:oneCellAnchor>
    <xdr:from>
      <xdr:col>4</xdr:col>
      <xdr:colOff>571500</xdr:colOff>
      <xdr:row>19</xdr:row>
      <xdr:rowOff>161925</xdr:rowOff>
    </xdr:from>
    <xdr:ext cx="5905500" cy="4819650"/>
    <xdr:pic>
      <xdr:nvPicPr>
        <xdr:cNvPr id="3" name="image00.jpg"/>
        <xdr:cNvPicPr preferRelativeResize="0"/>
      </xdr:nvPicPr>
      <xdr:blipFill>
        <a:blip xmlns:r="http://schemas.openxmlformats.org/officeDocument/2006/relationships" r:embed="rId2" cstate="print"/>
        <a:stretch>
          <a:fillRect/>
        </a:stretch>
      </xdr:blipFill>
      <xdr:spPr>
        <a:xfrm>
          <a:off x="0" y="0"/>
          <a:ext cx="5905500" cy="4819650"/>
        </a:xfrm>
        <a:prstGeom prst="rect">
          <a:avLst/>
        </a:prstGeom>
        <a:noFill/>
      </xdr:spPr>
    </xdr:pic>
    <xdr:clientData fLocksWithSheet="0"/>
  </xdr:oneCellAnchor>
  <xdr:oneCellAnchor>
    <xdr:from>
      <xdr:col>1</xdr:col>
      <xdr:colOff>0</xdr:colOff>
      <xdr:row>29</xdr:row>
      <xdr:rowOff>0</xdr:rowOff>
    </xdr:from>
    <xdr:ext cx="5343525" cy="4819650"/>
    <xdr:pic>
      <xdr:nvPicPr>
        <xdr:cNvPr id="4" name="image01.jpg"/>
        <xdr:cNvPicPr preferRelativeResize="0"/>
      </xdr:nvPicPr>
      <xdr:blipFill>
        <a:blip xmlns:r="http://schemas.openxmlformats.org/officeDocument/2006/relationships" r:embed="rId3" cstate="print"/>
        <a:stretch>
          <a:fillRect/>
        </a:stretch>
      </xdr:blipFill>
      <xdr:spPr>
        <a:xfrm>
          <a:off x="0" y="0"/>
          <a:ext cx="5343525" cy="48196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1905000</xdr:colOff>
      <xdr:row>30</xdr:row>
      <xdr:rowOff>68580</xdr:rowOff>
    </xdr:to>
    <xdr:sp macro="" textlink="">
      <xdr:nvSpPr>
        <xdr:cNvPr id="2050"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3"/>
  <sheetViews>
    <sheetView tabSelected="1" workbookViewId="0">
      <pane xSplit="1" ySplit="1" topLeftCell="B8" activePane="bottomRight" state="frozen"/>
      <selection pane="topRight" activeCell="B1" sqref="B1"/>
      <selection pane="bottomLeft" activeCell="A2" sqref="A2"/>
      <selection pane="bottomRight" activeCell="E8" sqref="E8"/>
    </sheetView>
  </sheetViews>
  <sheetFormatPr defaultColWidth="9.88671875" defaultRowHeight="14.25" customHeight="1" x14ac:dyDescent="0.3"/>
  <cols>
    <col min="1" max="1" width="31.44140625" style="32" customWidth="1"/>
    <col min="2" max="2" width="22.88671875" style="32" customWidth="1"/>
    <col min="3" max="3" width="21.44140625" style="32" customWidth="1"/>
    <col min="4" max="4" width="17.6640625" style="32" customWidth="1"/>
    <col min="5" max="5" width="12.88671875" style="20" customWidth="1"/>
    <col min="6" max="6" width="12.33203125" style="20" customWidth="1"/>
    <col min="7" max="7" width="47.44140625" style="32" customWidth="1"/>
    <col min="8" max="8" width="44" style="32" customWidth="1"/>
    <col min="9" max="12" width="24.5546875" style="32" customWidth="1"/>
    <col min="13" max="13" width="18.6640625" style="32" customWidth="1"/>
    <col min="14" max="14" width="33.109375" style="32" customWidth="1"/>
    <col min="15" max="16" width="32.109375" style="32" customWidth="1"/>
    <col min="17" max="17" width="17.5546875" style="32" customWidth="1"/>
    <col min="18" max="18" width="14.33203125" style="32" customWidth="1"/>
  </cols>
  <sheetData>
    <row r="1" spans="1:18" ht="27.75" customHeight="1" x14ac:dyDescent="0.25">
      <c r="A1" s="13" t="s">
        <v>0</v>
      </c>
      <c r="B1" s="13" t="s">
        <v>1</v>
      </c>
      <c r="C1" s="13" t="s">
        <v>2</v>
      </c>
      <c r="D1" s="13" t="s">
        <v>3</v>
      </c>
      <c r="E1" s="29" t="s">
        <v>4</v>
      </c>
      <c r="F1" s="29" t="s">
        <v>5</v>
      </c>
      <c r="G1" s="13" t="s">
        <v>6</v>
      </c>
      <c r="H1" s="13" t="s">
        <v>7</v>
      </c>
      <c r="I1" s="13" t="s">
        <v>8</v>
      </c>
      <c r="J1" s="13" t="s">
        <v>9</v>
      </c>
      <c r="K1" s="13" t="s">
        <v>10</v>
      </c>
      <c r="L1" s="13" t="s">
        <v>11</v>
      </c>
      <c r="M1" s="13" t="s">
        <v>12</v>
      </c>
      <c r="N1" s="13" t="s">
        <v>13</v>
      </c>
      <c r="O1" s="13" t="s">
        <v>14</v>
      </c>
      <c r="P1" s="13" t="s">
        <v>15</v>
      </c>
      <c r="Q1" s="13" t="s">
        <v>16</v>
      </c>
      <c r="R1" s="13" t="s">
        <v>17</v>
      </c>
    </row>
    <row r="2" spans="1:18" ht="148.5" customHeight="1" x14ac:dyDescent="0.25">
      <c r="A2" s="18" t="s">
        <v>18</v>
      </c>
      <c r="B2" s="3" t="s">
        <v>19</v>
      </c>
      <c r="C2" s="3" t="s">
        <v>20</v>
      </c>
      <c r="D2" s="3" t="s">
        <v>21</v>
      </c>
      <c r="E2" s="4">
        <v>0.129</v>
      </c>
      <c r="F2" s="4">
        <v>0.871</v>
      </c>
      <c r="G2" s="18" t="s">
        <v>22</v>
      </c>
      <c r="H2" s="18" t="s">
        <v>23</v>
      </c>
      <c r="I2" s="18" t="s">
        <v>24</v>
      </c>
      <c r="J2" s="18" t="s">
        <v>25</v>
      </c>
      <c r="K2" s="18" t="s">
        <v>26</v>
      </c>
      <c r="L2" s="18" t="s">
        <v>26</v>
      </c>
      <c r="M2" s="31" t="s">
        <v>27</v>
      </c>
      <c r="N2" s="31"/>
      <c r="O2" s="31" t="s">
        <v>28</v>
      </c>
      <c r="P2" s="31"/>
      <c r="Q2" s="31" t="s">
        <v>29</v>
      </c>
      <c r="R2" s="31" t="s">
        <v>30</v>
      </c>
    </row>
    <row r="3" spans="1:18" ht="61.5" customHeight="1" x14ac:dyDescent="0.25">
      <c r="A3" s="18" t="s">
        <v>31</v>
      </c>
      <c r="B3" s="18" t="s">
        <v>32</v>
      </c>
      <c r="C3" s="18" t="s">
        <v>33</v>
      </c>
      <c r="D3" s="18" t="s">
        <v>34</v>
      </c>
      <c r="E3" s="4">
        <v>0.32579999999999998</v>
      </c>
      <c r="F3" s="4">
        <v>0.67420000000000002</v>
      </c>
      <c r="G3" s="31" t="s">
        <v>35</v>
      </c>
      <c r="H3" s="31" t="s">
        <v>35</v>
      </c>
      <c r="I3" s="31" t="s">
        <v>24</v>
      </c>
      <c r="J3" s="31" t="s">
        <v>25</v>
      </c>
      <c r="K3" s="31" t="s">
        <v>26</v>
      </c>
      <c r="L3" s="31" t="s">
        <v>26</v>
      </c>
      <c r="M3" s="31" t="s">
        <v>27</v>
      </c>
      <c r="N3" s="31"/>
      <c r="O3" s="31" t="s">
        <v>28</v>
      </c>
      <c r="P3" s="31"/>
      <c r="Q3" s="31"/>
      <c r="R3" s="31"/>
    </row>
    <row r="4" spans="1:18" ht="186.75" customHeight="1" x14ac:dyDescent="0.25">
      <c r="A4" s="18" t="s">
        <v>36</v>
      </c>
      <c r="B4" s="18" t="s">
        <v>37</v>
      </c>
      <c r="C4" s="18" t="s">
        <v>38</v>
      </c>
      <c r="D4" s="18" t="s">
        <v>39</v>
      </c>
      <c r="E4" s="4">
        <v>0.36880000000000002</v>
      </c>
      <c r="F4" s="4">
        <v>0.63119999999999998</v>
      </c>
      <c r="G4" s="18" t="s">
        <v>40</v>
      </c>
      <c r="H4" s="18" t="s">
        <v>41</v>
      </c>
      <c r="I4" s="18" t="s">
        <v>42</v>
      </c>
      <c r="J4" s="18" t="s">
        <v>43</v>
      </c>
      <c r="K4" s="18" t="s">
        <v>26</v>
      </c>
      <c r="L4" s="18" t="s">
        <v>26</v>
      </c>
      <c r="M4" s="31" t="s">
        <v>27</v>
      </c>
      <c r="N4" s="31" t="s">
        <v>44</v>
      </c>
      <c r="O4" s="31" t="s">
        <v>45</v>
      </c>
      <c r="P4" s="31" t="s">
        <v>46</v>
      </c>
      <c r="Q4" s="31"/>
      <c r="R4" s="31"/>
    </row>
    <row r="5" spans="1:18" ht="282" customHeight="1" x14ac:dyDescent="0.25">
      <c r="A5" s="18" t="s">
        <v>47</v>
      </c>
      <c r="B5" s="18" t="s">
        <v>48</v>
      </c>
      <c r="C5" s="18" t="s">
        <v>49</v>
      </c>
      <c r="D5" s="18" t="s">
        <v>50</v>
      </c>
      <c r="E5" s="4">
        <v>0.43</v>
      </c>
      <c r="F5" s="4">
        <v>0.56999999999999995</v>
      </c>
      <c r="G5" s="18" t="s">
        <v>51</v>
      </c>
      <c r="H5" s="18" t="s">
        <v>52</v>
      </c>
      <c r="I5" s="18" t="s">
        <v>24</v>
      </c>
      <c r="J5" s="1" t="s">
        <v>53</v>
      </c>
      <c r="K5" s="18" t="s">
        <v>24</v>
      </c>
      <c r="L5" s="18" t="s">
        <v>53</v>
      </c>
      <c r="M5" s="31" t="s">
        <v>54</v>
      </c>
      <c r="N5" s="31" t="s">
        <v>55</v>
      </c>
      <c r="O5" s="31" t="s">
        <v>56</v>
      </c>
      <c r="P5" s="31"/>
      <c r="Q5" s="31" t="s">
        <v>57</v>
      </c>
      <c r="R5" s="31" t="s">
        <v>58</v>
      </c>
    </row>
    <row r="6" spans="1:18" ht="42.75" customHeight="1" x14ac:dyDescent="0.25">
      <c r="A6" s="18" t="s">
        <v>59</v>
      </c>
      <c r="B6" s="3" t="s">
        <v>60</v>
      </c>
      <c r="C6" s="3" t="s">
        <v>61</v>
      </c>
      <c r="D6" s="3" t="s">
        <v>62</v>
      </c>
      <c r="E6" s="4">
        <v>0.14599999999999999</v>
      </c>
      <c r="F6" s="4">
        <v>0.85399999999999998</v>
      </c>
      <c r="G6" s="31" t="str">
        <f>G3</f>
        <v>Same as Atlantic Spadefish (Comp ACL Am)</v>
      </c>
      <c r="H6" s="31" t="str">
        <f>H3</f>
        <v>Same as Atlantic Spadefish (Comp ACL Am)</v>
      </c>
      <c r="I6" s="31" t="s">
        <v>24</v>
      </c>
      <c r="J6" s="31" t="s">
        <v>25</v>
      </c>
      <c r="K6" s="31" t="s">
        <v>26</v>
      </c>
      <c r="L6" s="31" t="s">
        <v>26</v>
      </c>
      <c r="M6" s="31" t="s">
        <v>27</v>
      </c>
      <c r="N6" s="31"/>
      <c r="O6" s="31"/>
      <c r="P6" s="31"/>
      <c r="Q6" s="31"/>
      <c r="R6" s="31"/>
    </row>
    <row r="7" spans="1:18" ht="272.25" customHeight="1" x14ac:dyDescent="0.25">
      <c r="A7" s="18" t="s">
        <v>63</v>
      </c>
      <c r="B7" s="3" t="s">
        <v>64</v>
      </c>
      <c r="C7" s="3" t="s">
        <v>65</v>
      </c>
      <c r="D7" s="3" t="s">
        <v>66</v>
      </c>
      <c r="E7" s="4">
        <v>0.51</v>
      </c>
      <c r="F7" s="4">
        <v>0.49</v>
      </c>
      <c r="G7" s="18" t="s">
        <v>67</v>
      </c>
      <c r="H7" s="18" t="s">
        <v>68</v>
      </c>
      <c r="I7" s="18" t="s">
        <v>69</v>
      </c>
      <c r="J7" s="18" t="s">
        <v>26</v>
      </c>
      <c r="K7" s="1" t="s">
        <v>25</v>
      </c>
      <c r="L7" s="18" t="s">
        <v>70</v>
      </c>
      <c r="M7" s="31" t="s">
        <v>71</v>
      </c>
      <c r="N7" s="31" t="s">
        <v>72</v>
      </c>
      <c r="O7" s="31" t="s">
        <v>73</v>
      </c>
      <c r="P7" s="31" t="s">
        <v>74</v>
      </c>
      <c r="Q7" s="31"/>
      <c r="R7" s="31"/>
    </row>
    <row r="8" spans="1:18" ht="351.75" customHeight="1" x14ac:dyDescent="0.25">
      <c r="A8" s="1" t="s">
        <v>75</v>
      </c>
      <c r="B8" s="18" t="s">
        <v>76</v>
      </c>
      <c r="C8" s="18" t="s">
        <v>77</v>
      </c>
      <c r="D8" s="18" t="s">
        <v>78</v>
      </c>
      <c r="E8" s="4" t="s">
        <v>79</v>
      </c>
      <c r="F8" s="4">
        <v>0.03</v>
      </c>
      <c r="G8" s="31" t="s">
        <v>80</v>
      </c>
      <c r="H8" s="31" t="s">
        <v>81</v>
      </c>
      <c r="I8" s="31" t="s">
        <v>24</v>
      </c>
      <c r="J8" s="31" t="s">
        <v>26</v>
      </c>
      <c r="K8" s="31" t="s">
        <v>24</v>
      </c>
      <c r="L8" s="31" t="s">
        <v>26</v>
      </c>
      <c r="M8" s="31" t="s">
        <v>71</v>
      </c>
      <c r="N8" s="31" t="s">
        <v>82</v>
      </c>
      <c r="O8" s="31" t="s">
        <v>83</v>
      </c>
      <c r="P8" s="31"/>
      <c r="Q8" s="31" t="s">
        <v>84</v>
      </c>
      <c r="R8" s="31"/>
    </row>
    <row r="9" spans="1:18" ht="54" customHeight="1" x14ac:dyDescent="0.25">
      <c r="A9" s="18" t="s">
        <v>85</v>
      </c>
      <c r="B9" s="3" t="s">
        <v>86</v>
      </c>
      <c r="C9" s="3" t="s">
        <v>87</v>
      </c>
      <c r="D9" s="3" t="s">
        <v>88</v>
      </c>
      <c r="E9" s="4">
        <v>0.45390000000000003</v>
      </c>
      <c r="F9" s="4">
        <v>0.54610000000000003</v>
      </c>
      <c r="G9" s="31" t="str">
        <f>G3</f>
        <v>Same as Atlantic Spadefish (Comp ACL Am)</v>
      </c>
      <c r="H9" s="31" t="str">
        <f>H3</f>
        <v>Same as Atlantic Spadefish (Comp ACL Am)</v>
      </c>
      <c r="I9" s="31" t="s">
        <v>24</v>
      </c>
      <c r="J9" s="31" t="s">
        <v>25</v>
      </c>
      <c r="K9" s="31" t="s">
        <v>26</v>
      </c>
      <c r="L9" s="31" t="s">
        <v>26</v>
      </c>
      <c r="M9" s="31" t="s">
        <v>71</v>
      </c>
      <c r="N9" s="31" t="s">
        <v>89</v>
      </c>
      <c r="O9" s="31" t="s">
        <v>90</v>
      </c>
      <c r="P9" s="31"/>
      <c r="Q9" s="31"/>
      <c r="R9" s="31"/>
    </row>
    <row r="10" spans="1:18" ht="59.25" customHeight="1" x14ac:dyDescent="0.25">
      <c r="A10" s="18" t="s">
        <v>91</v>
      </c>
      <c r="B10" s="18" t="s">
        <v>92</v>
      </c>
      <c r="C10" s="18" t="s">
        <v>93</v>
      </c>
      <c r="D10" s="18" t="s">
        <v>94</v>
      </c>
      <c r="E10" s="4">
        <v>0.40660000000000002</v>
      </c>
      <c r="F10" s="4">
        <v>0.59340000000000004</v>
      </c>
      <c r="G10" s="31" t="str">
        <f>G3</f>
        <v>Same as Atlantic Spadefish (Comp ACL Am)</v>
      </c>
      <c r="H10" s="31" t="str">
        <f>H3</f>
        <v>Same as Atlantic Spadefish (Comp ACL Am)</v>
      </c>
      <c r="I10" s="31" t="s">
        <v>24</v>
      </c>
      <c r="J10" s="31" t="s">
        <v>25</v>
      </c>
      <c r="K10" s="31" t="s">
        <v>26</v>
      </c>
      <c r="L10" s="31" t="s">
        <v>26</v>
      </c>
      <c r="M10" s="31" t="s">
        <v>95</v>
      </c>
      <c r="N10" s="31" t="s">
        <v>96</v>
      </c>
      <c r="O10" s="18" t="s">
        <v>97</v>
      </c>
      <c r="P10" s="31" t="s">
        <v>98</v>
      </c>
      <c r="Q10" s="31"/>
      <c r="R10" s="31"/>
    </row>
    <row r="11" spans="1:18" ht="55.5" customHeight="1" x14ac:dyDescent="0.25">
      <c r="A11" s="18" t="s">
        <v>99</v>
      </c>
      <c r="B11" s="3" t="s">
        <v>100</v>
      </c>
      <c r="C11" s="3" t="s">
        <v>101</v>
      </c>
      <c r="D11" s="3" t="s">
        <v>102</v>
      </c>
      <c r="E11" s="4">
        <v>0.33029999999999998</v>
      </c>
      <c r="F11" s="4">
        <v>0.66969999999999996</v>
      </c>
      <c r="G11" s="31" t="str">
        <f>G3</f>
        <v>Same as Atlantic Spadefish (Comp ACL Am)</v>
      </c>
      <c r="H11" s="31" t="str">
        <f>H3</f>
        <v>Same as Atlantic Spadefish (Comp ACL Am)</v>
      </c>
      <c r="I11" s="31" t="s">
        <v>24</v>
      </c>
      <c r="J11" s="31" t="s">
        <v>25</v>
      </c>
      <c r="K11" s="31" t="s">
        <v>26</v>
      </c>
      <c r="L11" s="31" t="s">
        <v>26</v>
      </c>
      <c r="M11" s="31" t="s">
        <v>71</v>
      </c>
      <c r="N11" s="31" t="s">
        <v>103</v>
      </c>
      <c r="O11" s="31" t="s">
        <v>104</v>
      </c>
      <c r="P11" s="31"/>
      <c r="Q11" s="31"/>
      <c r="R11" s="31"/>
    </row>
    <row r="12" spans="1:18" ht="94.5" customHeight="1" x14ac:dyDescent="0.25">
      <c r="A12" s="18" t="s">
        <v>105</v>
      </c>
      <c r="B12" s="3" t="s">
        <v>106</v>
      </c>
      <c r="C12" s="3" t="s">
        <v>107</v>
      </c>
      <c r="D12" s="3" t="s">
        <v>108</v>
      </c>
      <c r="E12" s="4">
        <v>0.17019999999999999</v>
      </c>
      <c r="F12" s="4">
        <v>0.82979999999999998</v>
      </c>
      <c r="G12" s="31" t="str">
        <f>G3</f>
        <v>Same as Atlantic Spadefish (Comp ACL Am)</v>
      </c>
      <c r="H12" s="31" t="str">
        <f>H3</f>
        <v>Same as Atlantic Spadefish (Comp ACL Am)</v>
      </c>
      <c r="I12" s="31" t="s">
        <v>24</v>
      </c>
      <c r="J12" s="31" t="s">
        <v>25</v>
      </c>
      <c r="K12" s="31" t="s">
        <v>26</v>
      </c>
      <c r="L12" s="31" t="s">
        <v>26</v>
      </c>
      <c r="M12" s="31" t="s">
        <v>71</v>
      </c>
      <c r="N12" s="31" t="s">
        <v>109</v>
      </c>
      <c r="O12" s="31" t="s">
        <v>110</v>
      </c>
      <c r="P12" s="31"/>
      <c r="Q12" s="31"/>
      <c r="R12" s="31"/>
    </row>
    <row r="13" spans="1:18" ht="45.75" customHeight="1" x14ac:dyDescent="0.25">
      <c r="A13" s="35" t="s">
        <v>111</v>
      </c>
      <c r="B13" s="3" t="s">
        <v>112</v>
      </c>
      <c r="C13" s="3" t="s">
        <v>113</v>
      </c>
      <c r="D13" s="18" t="s">
        <v>114</v>
      </c>
      <c r="E13" s="36">
        <v>0.44</v>
      </c>
      <c r="F13" s="36">
        <v>0.56000000000000005</v>
      </c>
      <c r="G13" s="37" t="s">
        <v>115</v>
      </c>
      <c r="H13" s="37" t="s">
        <v>116</v>
      </c>
      <c r="I13" s="38" t="s">
        <v>117</v>
      </c>
      <c r="J13" s="38" t="s">
        <v>24</v>
      </c>
      <c r="K13" s="38" t="s">
        <v>24</v>
      </c>
      <c r="L13" s="38" t="s">
        <v>24</v>
      </c>
      <c r="M13" s="31" t="s">
        <v>71</v>
      </c>
      <c r="N13" s="38" t="s">
        <v>118</v>
      </c>
      <c r="O13" s="38" t="s">
        <v>119</v>
      </c>
      <c r="P13" s="38" t="s">
        <v>46</v>
      </c>
      <c r="Q13" s="38"/>
      <c r="R13" s="38"/>
    </row>
    <row r="14" spans="1:18" ht="63" customHeight="1" x14ac:dyDescent="0.25">
      <c r="A14" s="35"/>
      <c r="B14" s="3" t="s">
        <v>120</v>
      </c>
      <c r="C14" s="3" t="s">
        <v>121</v>
      </c>
      <c r="D14" s="18" t="s">
        <v>122</v>
      </c>
      <c r="E14" s="36"/>
      <c r="F14" s="36"/>
      <c r="G14" s="37"/>
      <c r="H14" s="37"/>
      <c r="I14" s="38"/>
      <c r="J14" s="38"/>
      <c r="K14" s="38"/>
      <c r="L14" s="38"/>
      <c r="M14" s="31" t="s">
        <v>71</v>
      </c>
      <c r="N14" s="38"/>
      <c r="O14" s="38"/>
      <c r="P14" s="38"/>
      <c r="Q14" s="38"/>
      <c r="R14" s="38"/>
    </row>
    <row r="15" spans="1:18" ht="67.5" customHeight="1" x14ac:dyDescent="0.25">
      <c r="A15" s="1" t="s">
        <v>123</v>
      </c>
      <c r="B15" s="18" t="s">
        <v>124</v>
      </c>
      <c r="C15" s="18" t="s">
        <v>124</v>
      </c>
      <c r="D15" s="3" t="s">
        <v>125</v>
      </c>
      <c r="E15" s="4">
        <v>0.5</v>
      </c>
      <c r="F15" s="4">
        <v>0.5</v>
      </c>
      <c r="G15" s="31" t="s">
        <v>126</v>
      </c>
      <c r="H15" s="31" t="str">
        <f>H3</f>
        <v>Same as Atlantic Spadefish (Comp ACL Am)</v>
      </c>
      <c r="I15" s="31" t="s">
        <v>24</v>
      </c>
      <c r="J15" s="31" t="s">
        <v>25</v>
      </c>
      <c r="K15" s="31" t="s">
        <v>26</v>
      </c>
      <c r="L15" s="31" t="s">
        <v>26</v>
      </c>
      <c r="M15" s="31" t="s">
        <v>27</v>
      </c>
      <c r="N15" s="31" t="s">
        <v>127</v>
      </c>
      <c r="O15" s="31" t="s">
        <v>128</v>
      </c>
      <c r="P15" s="31" t="s">
        <v>46</v>
      </c>
      <c r="Q15" s="31"/>
      <c r="R15" s="31"/>
    </row>
    <row r="16" spans="1:18" s="28" customFormat="1" ht="128.25" customHeight="1" x14ac:dyDescent="0.3">
      <c r="A16" s="1" t="s">
        <v>129</v>
      </c>
      <c r="B16" s="1" t="s">
        <v>130</v>
      </c>
      <c r="C16" s="1" t="s">
        <v>130</v>
      </c>
      <c r="D16" s="1" t="s">
        <v>130</v>
      </c>
      <c r="E16" s="2">
        <v>0.28070000000000001</v>
      </c>
      <c r="F16" s="2">
        <v>0.71930000000000005</v>
      </c>
      <c r="G16" s="33" t="s">
        <v>130</v>
      </c>
      <c r="H16" s="33" t="s">
        <v>130</v>
      </c>
      <c r="I16" s="33" t="s">
        <v>130</v>
      </c>
      <c r="J16" s="33" t="s">
        <v>130</v>
      </c>
      <c r="K16" s="33" t="s">
        <v>130</v>
      </c>
      <c r="L16" s="33" t="s">
        <v>130</v>
      </c>
      <c r="M16" s="33" t="s">
        <v>131</v>
      </c>
      <c r="N16" s="33" t="s">
        <v>130</v>
      </c>
      <c r="O16" s="33" t="s">
        <v>130</v>
      </c>
      <c r="P16" s="33"/>
      <c r="Q16" s="33"/>
      <c r="R16" s="33"/>
    </row>
    <row r="17" spans="1:18" ht="106.5" customHeight="1" x14ac:dyDescent="0.25">
      <c r="A17" s="18" t="s">
        <v>132</v>
      </c>
      <c r="B17" s="3" t="s">
        <v>133</v>
      </c>
      <c r="C17" s="3" t="s">
        <v>134</v>
      </c>
      <c r="D17" s="3" t="s">
        <v>135</v>
      </c>
      <c r="E17" s="4">
        <v>0.69359999999999999</v>
      </c>
      <c r="F17" s="4">
        <v>0.30640000000000001</v>
      </c>
      <c r="G17" s="31" t="str">
        <f>G3</f>
        <v>Same as Atlantic Spadefish (Comp ACL Am)</v>
      </c>
      <c r="H17" s="31" t="str">
        <f>H3</f>
        <v>Same as Atlantic Spadefish (Comp ACL Am)</v>
      </c>
      <c r="I17" s="31" t="s">
        <v>24</v>
      </c>
      <c r="J17" s="31" t="s">
        <v>25</v>
      </c>
      <c r="K17" s="31" t="s">
        <v>26</v>
      </c>
      <c r="L17" s="31" t="s">
        <v>26</v>
      </c>
      <c r="M17" s="31" t="s">
        <v>71</v>
      </c>
      <c r="N17" s="31" t="s">
        <v>118</v>
      </c>
      <c r="O17" s="31" t="s">
        <v>136</v>
      </c>
      <c r="P17" s="31" t="s">
        <v>74</v>
      </c>
      <c r="Q17" s="31"/>
      <c r="R17" s="31"/>
    </row>
    <row r="18" spans="1:18" ht="172.5" customHeight="1" x14ac:dyDescent="0.25">
      <c r="A18" s="18" t="s">
        <v>137</v>
      </c>
      <c r="B18" s="18" t="s">
        <v>138</v>
      </c>
      <c r="C18" s="18" t="s">
        <v>139</v>
      </c>
      <c r="D18" s="18" t="s">
        <v>140</v>
      </c>
      <c r="E18" s="4">
        <v>0.95</v>
      </c>
      <c r="F18" s="4">
        <v>0.05</v>
      </c>
      <c r="G18" s="31" t="s">
        <v>141</v>
      </c>
      <c r="H18" s="18" t="s">
        <v>142</v>
      </c>
      <c r="I18" s="31" t="s">
        <v>24</v>
      </c>
      <c r="J18" s="31" t="s">
        <v>26</v>
      </c>
      <c r="K18" s="31" t="s">
        <v>26</v>
      </c>
      <c r="L18" s="31" t="s">
        <v>26</v>
      </c>
      <c r="M18" s="31" t="s">
        <v>71</v>
      </c>
      <c r="N18" s="31" t="s">
        <v>143</v>
      </c>
      <c r="O18" s="31" t="s">
        <v>144</v>
      </c>
      <c r="P18" s="31"/>
      <c r="Q18" s="31"/>
      <c r="R18" s="31"/>
    </row>
    <row r="19" spans="1:18" ht="42.75" customHeight="1" x14ac:dyDescent="0.25">
      <c r="A19" s="18" t="s">
        <v>145</v>
      </c>
      <c r="B19" s="18" t="s">
        <v>146</v>
      </c>
      <c r="C19" s="18" t="s">
        <v>146</v>
      </c>
      <c r="D19" s="18" t="s">
        <v>147</v>
      </c>
      <c r="E19" s="4">
        <v>0.65590000000000004</v>
      </c>
      <c r="F19" s="4">
        <v>0.34410000000000002</v>
      </c>
      <c r="G19" s="31" t="s">
        <v>148</v>
      </c>
      <c r="H19" s="31" t="s">
        <v>148</v>
      </c>
      <c r="I19" s="31" t="s">
        <v>149</v>
      </c>
      <c r="J19" s="31" t="s">
        <v>149</v>
      </c>
      <c r="K19" s="31" t="s">
        <v>149</v>
      </c>
      <c r="L19" s="31" t="s">
        <v>149</v>
      </c>
      <c r="M19" s="31" t="s">
        <v>149</v>
      </c>
      <c r="N19" s="18" t="s">
        <v>150</v>
      </c>
      <c r="O19" s="18" t="s">
        <v>150</v>
      </c>
      <c r="P19" s="31"/>
      <c r="Q19" s="31"/>
      <c r="R19" s="31"/>
    </row>
    <row r="20" spans="1:18" ht="64.5" customHeight="1" x14ac:dyDescent="0.25">
      <c r="A20" s="18" t="s">
        <v>151</v>
      </c>
      <c r="B20" s="18" t="s">
        <v>146</v>
      </c>
      <c r="C20" s="18" t="s">
        <v>146</v>
      </c>
      <c r="D20" s="18" t="s">
        <v>147</v>
      </c>
      <c r="E20" s="4">
        <v>0.1779</v>
      </c>
      <c r="F20" s="4">
        <v>0.82210000000000005</v>
      </c>
      <c r="G20" s="31" t="s">
        <v>148</v>
      </c>
      <c r="H20" s="31" t="s">
        <v>148</v>
      </c>
      <c r="I20" s="31" t="s">
        <v>149</v>
      </c>
      <c r="J20" s="31" t="s">
        <v>149</v>
      </c>
      <c r="K20" s="31" t="s">
        <v>149</v>
      </c>
      <c r="L20" s="31" t="s">
        <v>149</v>
      </c>
      <c r="M20" s="31" t="s">
        <v>149</v>
      </c>
      <c r="N20" s="18" t="s">
        <v>150</v>
      </c>
      <c r="O20" s="18" t="s">
        <v>150</v>
      </c>
      <c r="P20" s="31"/>
      <c r="Q20" s="31"/>
      <c r="R20" s="31"/>
    </row>
    <row r="21" spans="1:18" ht="41.25" customHeight="1" x14ac:dyDescent="0.25">
      <c r="A21" s="37" t="s">
        <v>152</v>
      </c>
      <c r="B21" s="37" t="s">
        <v>153</v>
      </c>
      <c r="C21" s="37" t="s">
        <v>154</v>
      </c>
      <c r="D21" s="37" t="s">
        <v>155</v>
      </c>
      <c r="E21" s="36">
        <v>0.68</v>
      </c>
      <c r="F21" s="36">
        <v>0.32</v>
      </c>
      <c r="G21" s="38" t="s">
        <v>156</v>
      </c>
      <c r="H21" s="37" t="s">
        <v>157</v>
      </c>
      <c r="I21" s="35" t="s">
        <v>24</v>
      </c>
      <c r="J21" s="37" t="s">
        <v>26</v>
      </c>
      <c r="K21" s="37" t="s">
        <v>25</v>
      </c>
      <c r="L21" s="37" t="s">
        <v>70</v>
      </c>
      <c r="M21" s="38" t="s">
        <v>158</v>
      </c>
      <c r="N21" s="38" t="s">
        <v>159</v>
      </c>
      <c r="O21" s="38" t="s">
        <v>160</v>
      </c>
      <c r="P21" s="38" t="s">
        <v>161</v>
      </c>
      <c r="Q21" s="31"/>
      <c r="R21" s="31"/>
    </row>
    <row r="22" spans="1:18" ht="42" customHeight="1" x14ac:dyDescent="0.25">
      <c r="A22" s="37"/>
      <c r="B22" s="37"/>
      <c r="C22" s="37"/>
      <c r="D22" s="37"/>
      <c r="E22" s="36"/>
      <c r="F22" s="36"/>
      <c r="G22" s="38"/>
      <c r="H22" s="37"/>
      <c r="I22" s="35"/>
      <c r="J22" s="37"/>
      <c r="K22" s="37"/>
      <c r="L22" s="37"/>
      <c r="M22" s="38"/>
      <c r="N22" s="38"/>
      <c r="O22" s="38"/>
      <c r="P22" s="38"/>
      <c r="Q22" s="31"/>
      <c r="R22" s="31"/>
    </row>
    <row r="23" spans="1:18" ht="41.25" customHeight="1" x14ac:dyDescent="0.25">
      <c r="A23" s="37"/>
      <c r="B23" s="37" t="s">
        <v>162</v>
      </c>
      <c r="C23" s="37"/>
      <c r="D23" s="37"/>
      <c r="E23" s="36"/>
      <c r="F23" s="36"/>
      <c r="G23" s="38"/>
      <c r="H23" s="37"/>
      <c r="I23" s="35"/>
      <c r="J23" s="37"/>
      <c r="K23" s="37"/>
      <c r="L23" s="37"/>
      <c r="M23" s="38"/>
      <c r="N23" s="38"/>
      <c r="O23" s="38"/>
      <c r="P23" s="38"/>
      <c r="Q23" s="31"/>
      <c r="R23" s="31"/>
    </row>
    <row r="24" spans="1:18" ht="42.75" customHeight="1" x14ac:dyDescent="0.25">
      <c r="A24" s="37"/>
      <c r="B24" s="37"/>
      <c r="C24" s="37"/>
      <c r="D24" s="37"/>
      <c r="E24" s="36"/>
      <c r="F24" s="36"/>
      <c r="G24" s="38"/>
      <c r="H24" s="37"/>
      <c r="I24" s="35"/>
      <c r="J24" s="37"/>
      <c r="K24" s="37"/>
      <c r="L24" s="37"/>
      <c r="M24" s="38"/>
      <c r="N24" s="38"/>
      <c r="O24" s="38"/>
      <c r="P24" s="38"/>
      <c r="Q24" s="31"/>
      <c r="R24" s="31"/>
    </row>
    <row r="25" spans="1:18" ht="48" customHeight="1" x14ac:dyDescent="0.25">
      <c r="A25" s="31" t="s">
        <v>163</v>
      </c>
      <c r="B25" s="23" t="s">
        <v>164</v>
      </c>
      <c r="C25" s="16" t="s">
        <v>165</v>
      </c>
      <c r="D25" s="23" t="s">
        <v>166</v>
      </c>
      <c r="E25" s="14">
        <v>0.95</v>
      </c>
      <c r="F25" s="14">
        <v>0.05</v>
      </c>
      <c r="G25" s="23" t="s">
        <v>167</v>
      </c>
      <c r="H25" s="33" t="str">
        <f>H3</f>
        <v>Same as Atlantic Spadefish (Comp ACL Am)</v>
      </c>
      <c r="I25" s="31" t="s">
        <v>26</v>
      </c>
      <c r="J25" s="31" t="s">
        <v>26</v>
      </c>
      <c r="K25" s="31" t="s">
        <v>26</v>
      </c>
      <c r="L25" s="31" t="s">
        <v>26</v>
      </c>
      <c r="M25" s="31" t="s">
        <v>168</v>
      </c>
      <c r="N25" s="31" t="s">
        <v>169</v>
      </c>
      <c r="O25" s="31" t="s">
        <v>170</v>
      </c>
      <c r="P25" s="31" t="s">
        <v>171</v>
      </c>
      <c r="Q25" s="31"/>
      <c r="R25" s="31"/>
    </row>
    <row r="26" spans="1:18" ht="97.5" customHeight="1" x14ac:dyDescent="0.25">
      <c r="A26" s="31" t="s">
        <v>172</v>
      </c>
      <c r="B26" s="3" t="s">
        <v>173</v>
      </c>
      <c r="C26" s="11" t="s">
        <v>174</v>
      </c>
      <c r="D26" s="11" t="s">
        <v>175</v>
      </c>
      <c r="E26" s="14">
        <v>0.52559999999999996</v>
      </c>
      <c r="F26" s="14">
        <v>0.47439999999999999</v>
      </c>
      <c r="G26" s="23" t="str">
        <f>G3</f>
        <v>Same as Atlantic Spadefish (Comp ACL Am)</v>
      </c>
      <c r="H26" s="31" t="str">
        <f>H3</f>
        <v>Same as Atlantic Spadefish (Comp ACL Am)</v>
      </c>
      <c r="I26" s="31" t="s">
        <v>24</v>
      </c>
      <c r="J26" s="31" t="s">
        <v>25</v>
      </c>
      <c r="K26" s="31" t="s">
        <v>26</v>
      </c>
      <c r="L26" s="31" t="s">
        <v>26</v>
      </c>
      <c r="M26" s="31" t="s">
        <v>71</v>
      </c>
      <c r="N26" s="31" t="s">
        <v>103</v>
      </c>
      <c r="O26" s="31" t="s">
        <v>176</v>
      </c>
      <c r="P26" s="31"/>
      <c r="Q26" s="31"/>
      <c r="R26" s="31"/>
    </row>
    <row r="27" spans="1:18" ht="29.25" customHeight="1" x14ac:dyDescent="0.25">
      <c r="A27" s="10" t="s">
        <v>177</v>
      </c>
      <c r="B27" s="7" t="s">
        <v>178</v>
      </c>
      <c r="C27" s="7" t="s">
        <v>179</v>
      </c>
      <c r="D27" s="7" t="s">
        <v>180</v>
      </c>
      <c r="E27" s="9"/>
      <c r="F27" s="9"/>
      <c r="G27" s="39" t="str">
        <f>G3</f>
        <v>Same as Atlantic Spadefish (Comp ACL Am)</v>
      </c>
      <c r="H27" s="38" t="str">
        <f>H3</f>
        <v>Same as Atlantic Spadefish (Comp ACL Am)</v>
      </c>
      <c r="I27" s="38" t="s">
        <v>24</v>
      </c>
      <c r="J27" s="38" t="s">
        <v>25</v>
      </c>
      <c r="K27" s="38" t="s">
        <v>26</v>
      </c>
      <c r="L27" s="38" t="s">
        <v>26</v>
      </c>
      <c r="M27" s="38" t="s">
        <v>71</v>
      </c>
      <c r="N27" s="31"/>
      <c r="O27" s="38" t="s">
        <v>181</v>
      </c>
      <c r="P27" s="31"/>
      <c r="Q27" s="31"/>
      <c r="R27" s="31"/>
    </row>
    <row r="28" spans="1:18" ht="25.5" customHeight="1" x14ac:dyDescent="0.25">
      <c r="A28" s="33" t="s">
        <v>182</v>
      </c>
      <c r="B28" s="23">
        <v>29069.579900000001</v>
      </c>
      <c r="C28" s="23">
        <v>1151.4201</v>
      </c>
      <c r="D28" s="3">
        <v>30221</v>
      </c>
      <c r="E28" s="14">
        <v>0.96189999999999998</v>
      </c>
      <c r="F28" s="14">
        <v>3.8100000000000002E-2</v>
      </c>
      <c r="G28" s="39"/>
      <c r="H28" s="38"/>
      <c r="I28" s="38"/>
      <c r="J28" s="38"/>
      <c r="K28" s="38"/>
      <c r="L28" s="38"/>
      <c r="M28" s="38"/>
      <c r="N28" s="31"/>
      <c r="O28" s="38"/>
      <c r="P28" s="31"/>
      <c r="Q28" s="31"/>
      <c r="R28" s="31"/>
    </row>
    <row r="29" spans="1:18" ht="25.5" customHeight="1" x14ac:dyDescent="0.25">
      <c r="A29" s="33" t="s">
        <v>183</v>
      </c>
      <c r="B29" s="23">
        <v>280834.08779999998</v>
      </c>
      <c r="C29" s="23">
        <v>311767.91220000002</v>
      </c>
      <c r="D29" s="3">
        <v>592602</v>
      </c>
      <c r="E29" s="14">
        <v>0.47389999999999999</v>
      </c>
      <c r="F29" s="14">
        <v>0.52610000000000001</v>
      </c>
      <c r="G29" s="39"/>
      <c r="H29" s="38"/>
      <c r="I29" s="38"/>
      <c r="J29" s="38"/>
      <c r="K29" s="38"/>
      <c r="L29" s="38"/>
      <c r="M29" s="38"/>
      <c r="N29" s="31"/>
      <c r="O29" s="38"/>
      <c r="P29" s="31"/>
      <c r="Q29" s="31"/>
      <c r="R29" s="31"/>
    </row>
    <row r="30" spans="1:18" ht="25.5" customHeight="1" x14ac:dyDescent="0.25">
      <c r="A30" s="33" t="s">
        <v>184</v>
      </c>
      <c r="B30" s="23">
        <v>20127.3966</v>
      </c>
      <c r="C30" s="23">
        <v>7391.6034</v>
      </c>
      <c r="D30" s="3">
        <v>27519</v>
      </c>
      <c r="E30" s="14">
        <v>0.73140000000000005</v>
      </c>
      <c r="F30" s="14">
        <v>0.26860000000000001</v>
      </c>
      <c r="G30" s="39"/>
      <c r="H30" s="38"/>
      <c r="I30" s="38"/>
      <c r="J30" s="38"/>
      <c r="K30" s="38"/>
      <c r="L30" s="38"/>
      <c r="M30" s="38"/>
      <c r="N30" s="31" t="s">
        <v>103</v>
      </c>
      <c r="O30" s="38"/>
      <c r="P30" s="31"/>
      <c r="Q30" s="31"/>
      <c r="R30" s="31"/>
    </row>
    <row r="31" spans="1:18" ht="25.5" customHeight="1" x14ac:dyDescent="0.25">
      <c r="A31" s="33" t="s">
        <v>185</v>
      </c>
      <c r="B31" s="23">
        <v>2030.1532999999999</v>
      </c>
      <c r="C31" s="23">
        <v>832.84670000000006</v>
      </c>
      <c r="D31" s="3">
        <v>2863</v>
      </c>
      <c r="E31" s="14">
        <v>0.70909999999999995</v>
      </c>
      <c r="F31" s="14">
        <v>0.29089999999999999</v>
      </c>
      <c r="G31" s="39"/>
      <c r="H31" s="38"/>
      <c r="I31" s="38"/>
      <c r="J31" s="38"/>
      <c r="K31" s="38"/>
      <c r="L31" s="38"/>
      <c r="M31" s="38"/>
      <c r="N31" s="31"/>
      <c r="O31" s="38"/>
      <c r="P31" s="31"/>
      <c r="Q31" s="31"/>
      <c r="R31" s="31"/>
    </row>
    <row r="32" spans="1:18" ht="25.5" customHeight="1" x14ac:dyDescent="0.25">
      <c r="A32" s="33" t="s">
        <v>186</v>
      </c>
      <c r="B32" s="23">
        <v>1431.0906</v>
      </c>
      <c r="C32" s="23">
        <v>7391.9093999999996</v>
      </c>
      <c r="D32" s="3">
        <v>8823</v>
      </c>
      <c r="E32" s="14">
        <v>0.16220000000000001</v>
      </c>
      <c r="F32" s="14">
        <v>0.83779999999999999</v>
      </c>
      <c r="G32" s="39"/>
      <c r="H32" s="38"/>
      <c r="I32" s="38"/>
      <c r="J32" s="38"/>
      <c r="K32" s="38"/>
      <c r="L32" s="38"/>
      <c r="M32" s="38"/>
      <c r="N32" s="31"/>
      <c r="O32" s="38"/>
      <c r="P32" s="31"/>
      <c r="Q32" s="31"/>
      <c r="R32" s="31"/>
    </row>
    <row r="33" spans="1:18" ht="25.5" customHeight="1" x14ac:dyDescent="0.25">
      <c r="A33" s="33" t="s">
        <v>187</v>
      </c>
      <c r="B33" s="23">
        <v>8701.1327999999994</v>
      </c>
      <c r="C33" s="23">
        <v>642.86720000000003</v>
      </c>
      <c r="D33" s="3">
        <v>9344</v>
      </c>
      <c r="E33" s="14">
        <v>0.93120000000000003</v>
      </c>
      <c r="F33" s="14">
        <v>6.88E-2</v>
      </c>
      <c r="G33" s="39"/>
      <c r="H33" s="38"/>
      <c r="I33" s="38"/>
      <c r="J33" s="38"/>
      <c r="K33" s="38"/>
      <c r="L33" s="38"/>
      <c r="M33" s="38"/>
      <c r="N33" s="31" t="s">
        <v>103</v>
      </c>
      <c r="O33" s="38"/>
      <c r="P33" s="31"/>
      <c r="Q33" s="31"/>
      <c r="R33" s="31"/>
    </row>
    <row r="34" spans="1:18" ht="25.5" customHeight="1" x14ac:dyDescent="0.25">
      <c r="A34" s="33" t="s">
        <v>188</v>
      </c>
      <c r="B34" s="23">
        <v>349.60640000000001</v>
      </c>
      <c r="C34" s="23">
        <v>32.393599999999999</v>
      </c>
      <c r="D34" s="18">
        <v>382</v>
      </c>
      <c r="E34" s="14">
        <v>0.91520000000000001</v>
      </c>
      <c r="F34" s="14">
        <v>8.48E-2</v>
      </c>
      <c r="G34" s="39"/>
      <c r="H34" s="38"/>
      <c r="I34" s="38"/>
      <c r="J34" s="38"/>
      <c r="K34" s="38"/>
      <c r="L34" s="38"/>
      <c r="M34" s="38"/>
      <c r="N34" s="31"/>
      <c r="O34" s="38"/>
      <c r="P34" s="31"/>
      <c r="Q34" s="31"/>
      <c r="R34" s="31"/>
    </row>
    <row r="35" spans="1:18" ht="25.5" customHeight="1" x14ac:dyDescent="0.25">
      <c r="A35" s="33" t="s">
        <v>189</v>
      </c>
      <c r="B35" s="23">
        <v>1315.9872</v>
      </c>
      <c r="C35" s="23">
        <v>2838.0128</v>
      </c>
      <c r="D35" s="3">
        <v>4154</v>
      </c>
      <c r="E35" s="14">
        <v>0.31680000000000003</v>
      </c>
      <c r="F35" s="14">
        <v>0.68320000000000003</v>
      </c>
      <c r="G35" s="39"/>
      <c r="H35" s="38"/>
      <c r="I35" s="38"/>
      <c r="J35" s="38"/>
      <c r="K35" s="38"/>
      <c r="L35" s="38"/>
      <c r="M35" s="38"/>
      <c r="N35" s="31" t="s">
        <v>103</v>
      </c>
      <c r="O35" s="38"/>
      <c r="P35" s="31"/>
      <c r="Q35" s="31"/>
      <c r="R35" s="31"/>
    </row>
    <row r="36" spans="1:18" ht="25.5" customHeight="1" x14ac:dyDescent="0.25">
      <c r="A36" s="10" t="s">
        <v>190</v>
      </c>
      <c r="B36" s="8" t="s">
        <v>191</v>
      </c>
      <c r="C36" s="7" t="s">
        <v>192</v>
      </c>
      <c r="D36" s="7" t="s">
        <v>193</v>
      </c>
      <c r="E36" s="9"/>
      <c r="F36" s="9"/>
      <c r="G36" s="39" t="str">
        <f>G3</f>
        <v>Same as Atlantic Spadefish (Comp ACL Am)</v>
      </c>
      <c r="H36" s="38" t="str">
        <f>H3</f>
        <v>Same as Atlantic Spadefish (Comp ACL Am)</v>
      </c>
      <c r="I36" s="38" t="s">
        <v>24</v>
      </c>
      <c r="J36" s="38" t="s">
        <v>25</v>
      </c>
      <c r="K36" s="38" t="s">
        <v>26</v>
      </c>
      <c r="L36" s="38" t="s">
        <v>26</v>
      </c>
      <c r="M36" s="38" t="s">
        <v>27</v>
      </c>
      <c r="N36" s="31"/>
      <c r="O36" s="31"/>
      <c r="P36" s="31"/>
      <c r="Q36" s="31"/>
      <c r="R36" s="31"/>
    </row>
    <row r="37" spans="1:18" ht="15" customHeight="1" x14ac:dyDescent="0.25">
      <c r="A37" s="31" t="s">
        <v>194</v>
      </c>
      <c r="B37" s="23">
        <v>150427.40659999999</v>
      </c>
      <c r="C37" s="23">
        <v>141494.59340000001</v>
      </c>
      <c r="D37" s="3">
        <v>291922</v>
      </c>
      <c r="E37" s="14">
        <v>0.51529999999999998</v>
      </c>
      <c r="F37" s="14">
        <v>0.48470000000000002</v>
      </c>
      <c r="G37" s="39"/>
      <c r="H37" s="38"/>
      <c r="I37" s="38"/>
      <c r="J37" s="38"/>
      <c r="K37" s="38"/>
      <c r="L37" s="38"/>
      <c r="M37" s="38"/>
      <c r="N37" s="31"/>
      <c r="O37" s="31"/>
      <c r="P37" s="31"/>
      <c r="Q37" s="31"/>
      <c r="R37" s="31"/>
    </row>
    <row r="38" spans="1:18" ht="15" customHeight="1" x14ac:dyDescent="0.25">
      <c r="A38" s="31" t="s">
        <v>195</v>
      </c>
      <c r="B38" s="23">
        <v>38632.247499999998</v>
      </c>
      <c r="C38" s="23">
        <v>114366.7525</v>
      </c>
      <c r="D38" s="3">
        <v>152999</v>
      </c>
      <c r="E38" s="14">
        <v>0.2525</v>
      </c>
      <c r="F38" s="14">
        <v>0.74750000000000005</v>
      </c>
      <c r="G38" s="39"/>
      <c r="H38" s="38"/>
      <c r="I38" s="38"/>
      <c r="J38" s="38"/>
      <c r="K38" s="38"/>
      <c r="L38" s="38"/>
      <c r="M38" s="38"/>
      <c r="N38" s="31"/>
      <c r="O38" s="31"/>
      <c r="P38" s="31"/>
      <c r="Q38" s="31"/>
      <c r="R38" s="31"/>
    </row>
    <row r="39" spans="1:18" ht="18" customHeight="1" x14ac:dyDescent="0.25">
      <c r="A39" s="31" t="s">
        <v>196</v>
      </c>
      <c r="B39" s="23">
        <v>4926.8015999999998</v>
      </c>
      <c r="C39" s="23">
        <v>5641.1984000000002</v>
      </c>
      <c r="D39" s="3">
        <v>10568</v>
      </c>
      <c r="E39" s="14">
        <v>0.4662</v>
      </c>
      <c r="F39" s="14">
        <v>0.53380000000000005</v>
      </c>
      <c r="G39" s="39"/>
      <c r="H39" s="38"/>
      <c r="I39" s="38"/>
      <c r="J39" s="38"/>
      <c r="K39" s="38"/>
      <c r="L39" s="38"/>
      <c r="M39" s="38"/>
      <c r="N39" s="31"/>
      <c r="O39" s="31"/>
      <c r="P39" s="31"/>
      <c r="Q39" s="31"/>
      <c r="R39" s="31"/>
    </row>
    <row r="40" spans="1:18" ht="81" customHeight="1" x14ac:dyDescent="0.25">
      <c r="A40" s="10" t="s">
        <v>197</v>
      </c>
      <c r="B40" s="7" t="s">
        <v>198</v>
      </c>
      <c r="C40" s="7" t="s">
        <v>199</v>
      </c>
      <c r="D40" s="7" t="s">
        <v>200</v>
      </c>
      <c r="E40" s="9"/>
      <c r="F40" s="9"/>
      <c r="G40" s="38" t="str">
        <f>G3</f>
        <v>Same as Atlantic Spadefish (Comp ACL Am)</v>
      </c>
      <c r="H40" s="38" t="str">
        <f>H3</f>
        <v>Same as Atlantic Spadefish (Comp ACL Am)</v>
      </c>
      <c r="I40" s="38" t="s">
        <v>24</v>
      </c>
      <c r="J40" s="38" t="s">
        <v>25</v>
      </c>
      <c r="K40" s="38" t="s">
        <v>26</v>
      </c>
      <c r="L40" s="38" t="s">
        <v>26</v>
      </c>
      <c r="M40" s="31" t="s">
        <v>27</v>
      </c>
      <c r="N40" s="31"/>
      <c r="O40" s="31" t="s">
        <v>201</v>
      </c>
      <c r="P40" s="31"/>
      <c r="Q40" s="31"/>
      <c r="R40" s="31"/>
    </row>
    <row r="41" spans="1:18" ht="27" customHeight="1" x14ac:dyDescent="0.25">
      <c r="A41" s="31" t="s">
        <v>202</v>
      </c>
      <c r="B41" s="23">
        <v>178803.8</v>
      </c>
      <c r="C41" s="23">
        <v>715215.2</v>
      </c>
      <c r="D41" s="3">
        <v>894019</v>
      </c>
      <c r="E41" s="14">
        <v>0.2</v>
      </c>
      <c r="F41" s="14">
        <v>0.8</v>
      </c>
      <c r="G41" s="38"/>
      <c r="H41" s="38"/>
      <c r="I41" s="38"/>
      <c r="J41" s="38"/>
      <c r="K41" s="38"/>
      <c r="L41" s="38"/>
      <c r="M41" s="31"/>
      <c r="N41" s="31" t="s">
        <v>103</v>
      </c>
      <c r="O41" s="31" t="s">
        <v>103</v>
      </c>
      <c r="P41" s="31"/>
      <c r="Q41" s="31"/>
      <c r="R41" s="31"/>
    </row>
    <row r="42" spans="1:18" ht="24" customHeight="1" x14ac:dyDescent="0.25">
      <c r="A42" s="31" t="s">
        <v>203</v>
      </c>
      <c r="B42" s="23">
        <v>18738.1986</v>
      </c>
      <c r="C42" s="23">
        <v>134727.8014</v>
      </c>
      <c r="D42" s="3">
        <v>153466</v>
      </c>
      <c r="E42" s="14">
        <v>0.1221</v>
      </c>
      <c r="F42" s="14">
        <v>0.87790000000000001</v>
      </c>
      <c r="G42" s="38"/>
      <c r="H42" s="38"/>
      <c r="I42" s="38"/>
      <c r="J42" s="38"/>
      <c r="K42" s="38"/>
      <c r="L42" s="38"/>
      <c r="M42" s="31"/>
      <c r="N42" s="31" t="s">
        <v>204</v>
      </c>
      <c r="O42" s="31" t="s">
        <v>204</v>
      </c>
      <c r="P42" s="31"/>
      <c r="Q42" s="31"/>
      <c r="R42" s="31"/>
    </row>
    <row r="43" spans="1:18" ht="26.25" customHeight="1" x14ac:dyDescent="0.25">
      <c r="A43" s="31" t="s">
        <v>205</v>
      </c>
      <c r="B43" s="23">
        <v>6274.97</v>
      </c>
      <c r="C43" s="23">
        <v>25497.03</v>
      </c>
      <c r="D43" s="3">
        <v>31772</v>
      </c>
      <c r="E43" s="14">
        <v>0.19750000000000001</v>
      </c>
      <c r="F43" s="14">
        <v>0.80249999999999999</v>
      </c>
      <c r="G43" s="38"/>
      <c r="H43" s="38"/>
      <c r="I43" s="38"/>
      <c r="J43" s="38"/>
      <c r="K43" s="38"/>
      <c r="L43" s="38"/>
      <c r="M43" s="31"/>
      <c r="N43" s="31" t="s">
        <v>206</v>
      </c>
      <c r="O43" s="31" t="s">
        <v>207</v>
      </c>
      <c r="P43" s="31"/>
      <c r="Q43" s="31"/>
      <c r="R43" s="31"/>
    </row>
    <row r="44" spans="1:18" ht="26.25" customHeight="1" x14ac:dyDescent="0.25">
      <c r="A44" s="31" t="s">
        <v>208</v>
      </c>
      <c r="B44" s="23">
        <v>707.91430000000003</v>
      </c>
      <c r="C44" s="23">
        <v>6815.0856999999996</v>
      </c>
      <c r="D44" s="3">
        <v>7523</v>
      </c>
      <c r="E44" s="14">
        <v>9.4100000000000003E-2</v>
      </c>
      <c r="F44" s="14">
        <v>0.90590000000000004</v>
      </c>
      <c r="G44" s="38"/>
      <c r="H44" s="38"/>
      <c r="I44" s="38"/>
      <c r="J44" s="38"/>
      <c r="K44" s="38"/>
      <c r="L44" s="38"/>
      <c r="M44" s="31"/>
      <c r="N44" s="31" t="s">
        <v>103</v>
      </c>
      <c r="O44" s="31" t="s">
        <v>209</v>
      </c>
      <c r="P44" s="31"/>
      <c r="Q44" s="31"/>
      <c r="R44" s="31"/>
    </row>
    <row r="45" spans="1:18" ht="15" customHeight="1" x14ac:dyDescent="0.25">
      <c r="A45" s="31" t="s">
        <v>210</v>
      </c>
      <c r="B45" s="23">
        <v>8.08</v>
      </c>
      <c r="C45" s="23">
        <v>151.91999999999999</v>
      </c>
      <c r="D45" s="18">
        <v>160</v>
      </c>
      <c r="E45" s="14">
        <v>5.0500000000000003E-2</v>
      </c>
      <c r="F45" s="14">
        <v>0.94950000000000001</v>
      </c>
      <c r="G45" s="38"/>
      <c r="H45" s="38"/>
      <c r="I45" s="38"/>
      <c r="J45" s="38"/>
      <c r="K45" s="38"/>
      <c r="L45" s="38"/>
      <c r="M45" s="31"/>
      <c r="N45" s="31" t="s">
        <v>103</v>
      </c>
      <c r="O45" s="31" t="s">
        <v>209</v>
      </c>
      <c r="P45" s="31"/>
      <c r="Q45" s="31"/>
      <c r="R45" s="31"/>
    </row>
    <row r="46" spans="1:18" ht="29.25" customHeight="1" x14ac:dyDescent="0.25">
      <c r="A46" s="10" t="s">
        <v>211</v>
      </c>
      <c r="B46" s="7" t="s">
        <v>212</v>
      </c>
      <c r="C46" s="7" t="s">
        <v>213</v>
      </c>
      <c r="D46" s="7" t="s">
        <v>214</v>
      </c>
      <c r="E46" s="9"/>
      <c r="F46" s="9"/>
      <c r="G46" s="38" t="str">
        <f>G3</f>
        <v>Same as Atlantic Spadefish (Comp ACL Am)</v>
      </c>
      <c r="H46" s="38" t="str">
        <f>H3</f>
        <v>Same as Atlantic Spadefish (Comp ACL Am)</v>
      </c>
      <c r="I46" s="38" t="s">
        <v>24</v>
      </c>
      <c r="J46" s="38" t="s">
        <v>25</v>
      </c>
      <c r="K46" s="38" t="s">
        <v>26</v>
      </c>
      <c r="L46" s="38" t="s">
        <v>26</v>
      </c>
      <c r="M46" s="38" t="s">
        <v>27</v>
      </c>
      <c r="N46" s="31"/>
      <c r="O46" s="31"/>
      <c r="P46" s="31"/>
      <c r="Q46" s="31"/>
      <c r="R46" s="31"/>
    </row>
    <row r="47" spans="1:18" ht="15" customHeight="1" x14ac:dyDescent="0.25">
      <c r="A47" s="31" t="s">
        <v>215</v>
      </c>
      <c r="B47" s="23">
        <v>635899</v>
      </c>
      <c r="C47" s="23">
        <v>428150.79670000001</v>
      </c>
      <c r="D47" s="3">
        <v>635899</v>
      </c>
      <c r="E47" s="14">
        <v>0.32669999999999999</v>
      </c>
      <c r="F47" s="14">
        <v>0.67330000000000001</v>
      </c>
      <c r="G47" s="38"/>
      <c r="H47" s="38"/>
      <c r="I47" s="38"/>
      <c r="J47" s="38"/>
      <c r="K47" s="38"/>
      <c r="L47" s="38"/>
      <c r="M47" s="38"/>
      <c r="N47" s="31"/>
      <c r="O47" s="31"/>
      <c r="P47" s="31"/>
      <c r="Q47" s="31"/>
      <c r="R47" s="31"/>
    </row>
    <row r="48" spans="1:18" ht="15" customHeight="1" x14ac:dyDescent="0.25">
      <c r="A48" s="31" t="s">
        <v>216</v>
      </c>
      <c r="B48" s="23">
        <v>35266</v>
      </c>
      <c r="C48" s="23">
        <v>35266</v>
      </c>
      <c r="D48" s="3">
        <v>35266</v>
      </c>
      <c r="E48" s="14">
        <v>0</v>
      </c>
      <c r="F48" s="14">
        <v>1</v>
      </c>
      <c r="G48" s="38"/>
      <c r="H48" s="38"/>
      <c r="I48" s="38"/>
      <c r="J48" s="38"/>
      <c r="K48" s="38"/>
      <c r="L48" s="38"/>
      <c r="M48" s="38"/>
      <c r="N48" s="31"/>
      <c r="O48" s="31"/>
      <c r="P48" s="31"/>
      <c r="Q48" s="31"/>
      <c r="R48" s="31"/>
    </row>
    <row r="49" spans="1:18" ht="15" customHeight="1" x14ac:dyDescent="0.25">
      <c r="A49" s="31" t="s">
        <v>217</v>
      </c>
      <c r="B49" s="23">
        <v>70948</v>
      </c>
      <c r="C49" s="23">
        <v>70948</v>
      </c>
      <c r="D49" s="3">
        <v>70948</v>
      </c>
      <c r="E49" s="14">
        <v>0</v>
      </c>
      <c r="F49" s="14">
        <v>1</v>
      </c>
      <c r="G49" s="38"/>
      <c r="H49" s="38"/>
      <c r="I49" s="38"/>
      <c r="J49" s="38"/>
      <c r="K49" s="38"/>
      <c r="L49" s="38"/>
      <c r="M49" s="38"/>
      <c r="N49" s="31"/>
      <c r="O49" s="31"/>
      <c r="P49" s="31"/>
      <c r="Q49" s="31"/>
      <c r="R49" s="31"/>
    </row>
    <row r="50" spans="1:18" ht="15" customHeight="1" x14ac:dyDescent="0.25">
      <c r="A50" s="31" t="s">
        <v>218</v>
      </c>
      <c r="B50" s="23">
        <v>34662</v>
      </c>
      <c r="C50" s="23">
        <v>27788.525399999999</v>
      </c>
      <c r="D50" s="3">
        <v>34662</v>
      </c>
      <c r="E50" s="14">
        <v>0.1983</v>
      </c>
      <c r="F50" s="14">
        <v>0.80169999999999997</v>
      </c>
      <c r="G50" s="38"/>
      <c r="H50" s="38"/>
      <c r="I50" s="38"/>
      <c r="J50" s="38"/>
      <c r="K50" s="38"/>
      <c r="L50" s="38"/>
      <c r="M50" s="38"/>
      <c r="N50" s="31"/>
      <c r="O50" s="31"/>
      <c r="P50" s="31"/>
      <c r="Q50" s="31"/>
      <c r="R50" s="31"/>
    </row>
    <row r="51" spans="1:18" ht="33" customHeight="1" x14ac:dyDescent="0.25">
      <c r="A51" s="10" t="s">
        <v>219</v>
      </c>
      <c r="B51" s="8" t="s">
        <v>220</v>
      </c>
      <c r="C51" s="7" t="s">
        <v>221</v>
      </c>
      <c r="D51" s="7" t="s">
        <v>222</v>
      </c>
      <c r="E51" s="9"/>
      <c r="F51" s="9"/>
      <c r="G51" s="38" t="str">
        <f>G3</f>
        <v>Same as Atlantic Spadefish (Comp ACL Am)</v>
      </c>
      <c r="H51" s="38" t="str">
        <f>H3</f>
        <v>Same as Atlantic Spadefish (Comp ACL Am)</v>
      </c>
      <c r="I51" s="38" t="s">
        <v>223</v>
      </c>
      <c r="J51" s="38" t="s">
        <v>25</v>
      </c>
      <c r="K51" s="38" t="s">
        <v>26</v>
      </c>
      <c r="L51" s="38" t="s">
        <v>26</v>
      </c>
      <c r="M51" s="38" t="s">
        <v>27</v>
      </c>
      <c r="N51" s="38" t="s">
        <v>224</v>
      </c>
      <c r="O51" s="38" t="s">
        <v>225</v>
      </c>
      <c r="P51" s="38" t="s">
        <v>46</v>
      </c>
      <c r="Q51" s="31"/>
      <c r="R51" s="31"/>
    </row>
    <row r="52" spans="1:18" ht="15" customHeight="1" x14ac:dyDescent="0.25">
      <c r="A52" s="31" t="s">
        <v>226</v>
      </c>
      <c r="B52" s="23">
        <v>18968.527999999998</v>
      </c>
      <c r="C52" s="23">
        <v>6916.4719999999998</v>
      </c>
      <c r="D52" s="3">
        <v>25885</v>
      </c>
      <c r="E52" s="14">
        <v>0.73280000000000001</v>
      </c>
      <c r="F52" s="14">
        <v>0.26719999999999999</v>
      </c>
      <c r="G52" s="38"/>
      <c r="H52" s="38"/>
      <c r="I52" s="38"/>
      <c r="J52" s="38"/>
      <c r="K52" s="38"/>
      <c r="L52" s="38"/>
      <c r="M52" s="38"/>
      <c r="N52" s="38"/>
      <c r="O52" s="38"/>
      <c r="P52" s="38"/>
      <c r="Q52" s="31"/>
      <c r="R52" s="31"/>
    </row>
    <row r="53" spans="1:18" ht="15" customHeight="1" x14ac:dyDescent="0.25">
      <c r="A53" s="31" t="s">
        <v>227</v>
      </c>
      <c r="B53" s="23">
        <v>23495.652600000001</v>
      </c>
      <c r="C53" s="23">
        <v>14073.347400000001</v>
      </c>
      <c r="D53" s="3">
        <v>37569</v>
      </c>
      <c r="E53" s="14">
        <v>0.62539999999999996</v>
      </c>
      <c r="F53" s="14">
        <v>0.37459999999999999</v>
      </c>
      <c r="G53" s="38"/>
      <c r="H53" s="38"/>
      <c r="I53" s="38"/>
      <c r="J53" s="38"/>
      <c r="K53" s="38"/>
      <c r="L53" s="38"/>
      <c r="M53" s="38"/>
      <c r="N53" s="38"/>
      <c r="O53" s="38"/>
      <c r="P53" s="38"/>
      <c r="Q53" s="31"/>
      <c r="R53" s="31"/>
    </row>
    <row r="54" spans="1:18" ht="15" customHeight="1" x14ac:dyDescent="0.25">
      <c r="A54" s="31" t="s">
        <v>228</v>
      </c>
      <c r="B54" s="23">
        <v>62.923499999999997</v>
      </c>
      <c r="C54" s="23">
        <v>4598.0765000000001</v>
      </c>
      <c r="D54" s="3">
        <v>4661</v>
      </c>
      <c r="E54" s="14">
        <v>1.35E-2</v>
      </c>
      <c r="F54" s="14">
        <v>0.98650000000000004</v>
      </c>
      <c r="G54" s="38"/>
      <c r="H54" s="38"/>
      <c r="I54" s="38"/>
      <c r="J54" s="38"/>
      <c r="K54" s="38"/>
      <c r="L54" s="38"/>
      <c r="M54" s="38"/>
      <c r="N54" s="38"/>
      <c r="O54" s="38"/>
      <c r="P54" s="38"/>
      <c r="Q54" s="31"/>
      <c r="R54" s="31"/>
    </row>
    <row r="55" spans="1:18" ht="15" customHeight="1" x14ac:dyDescent="0.25">
      <c r="A55" s="31" t="s">
        <v>229</v>
      </c>
      <c r="B55" s="23">
        <v>3775.4124000000002</v>
      </c>
      <c r="C55" s="23">
        <v>5482.5875999999998</v>
      </c>
      <c r="D55" s="3">
        <v>9258</v>
      </c>
      <c r="E55" s="14">
        <v>0.4078</v>
      </c>
      <c r="F55" s="14">
        <v>0.59219999999999995</v>
      </c>
      <c r="G55" s="38"/>
      <c r="H55" s="38"/>
      <c r="I55" s="38"/>
      <c r="J55" s="38"/>
      <c r="K55" s="38"/>
      <c r="L55" s="38"/>
      <c r="M55" s="38"/>
      <c r="N55" s="38"/>
      <c r="O55" s="38"/>
      <c r="P55" s="38"/>
      <c r="Q55" s="31"/>
      <c r="R55" s="31"/>
    </row>
    <row r="56" spans="1:18" ht="15" customHeight="1" x14ac:dyDescent="0.25">
      <c r="A56" s="31" t="s">
        <v>230</v>
      </c>
      <c r="B56" s="23">
        <v>602.20140000000004</v>
      </c>
      <c r="C56" s="23">
        <v>1986.7986000000001</v>
      </c>
      <c r="D56" s="3">
        <v>2589</v>
      </c>
      <c r="E56" s="14">
        <v>0.2326</v>
      </c>
      <c r="F56" s="14">
        <v>0.76739999999999997</v>
      </c>
      <c r="G56" s="38"/>
      <c r="H56" s="38"/>
      <c r="I56" s="38"/>
      <c r="J56" s="38"/>
      <c r="K56" s="38"/>
      <c r="L56" s="38"/>
      <c r="M56" s="38"/>
      <c r="N56" s="38"/>
      <c r="O56" s="38"/>
      <c r="P56" s="38"/>
      <c r="Q56" s="31"/>
      <c r="R56" s="31"/>
    </row>
    <row r="57" spans="1:18" ht="15" customHeight="1" x14ac:dyDescent="0.25">
      <c r="A57" s="31" t="s">
        <v>231</v>
      </c>
      <c r="B57" s="23">
        <v>2585.5488</v>
      </c>
      <c r="C57" s="23">
        <v>15270.4512</v>
      </c>
      <c r="D57" s="3">
        <v>17856</v>
      </c>
      <c r="E57" s="14">
        <v>0.14480000000000001</v>
      </c>
      <c r="F57" s="14">
        <v>0.85519999999999996</v>
      </c>
      <c r="G57" s="38"/>
      <c r="H57" s="38"/>
      <c r="I57" s="38"/>
      <c r="J57" s="38"/>
      <c r="K57" s="38"/>
      <c r="L57" s="38"/>
      <c r="M57" s="38"/>
      <c r="N57" s="38"/>
      <c r="O57" s="38"/>
      <c r="P57" s="38"/>
      <c r="Q57" s="31"/>
      <c r="R57" s="31"/>
    </row>
    <row r="58" spans="1:18" ht="29.25" customHeight="1" x14ac:dyDescent="0.25">
      <c r="A58" s="10" t="s">
        <v>232</v>
      </c>
      <c r="B58" s="7" t="s">
        <v>233</v>
      </c>
      <c r="C58" s="7" t="s">
        <v>234</v>
      </c>
      <c r="D58" s="7" t="s">
        <v>235</v>
      </c>
      <c r="E58" s="9"/>
      <c r="F58" s="9"/>
      <c r="G58" s="40" t="str">
        <f>G3</f>
        <v>Same as Atlantic Spadefish (Comp ACL Am)</v>
      </c>
      <c r="H58" s="38" t="str">
        <f>H3</f>
        <v>Same as Atlantic Spadefish (Comp ACL Am)</v>
      </c>
      <c r="I58" s="38" t="s">
        <v>24</v>
      </c>
      <c r="J58" s="38" t="s">
        <v>25</v>
      </c>
      <c r="K58" s="38" t="s">
        <v>26</v>
      </c>
      <c r="L58" s="38" t="s">
        <v>26</v>
      </c>
      <c r="M58" s="38" t="s">
        <v>27</v>
      </c>
      <c r="N58" s="31"/>
      <c r="O58" s="31"/>
      <c r="P58" s="31"/>
      <c r="Q58" s="31"/>
      <c r="R58" s="31"/>
    </row>
    <row r="59" spans="1:18" ht="15" customHeight="1" x14ac:dyDescent="0.25">
      <c r="A59" s="31" t="s">
        <v>236</v>
      </c>
      <c r="B59" s="23">
        <v>1722.5864999999999</v>
      </c>
      <c r="C59" s="23">
        <v>40810.413500000002</v>
      </c>
      <c r="D59" s="3">
        <v>42533</v>
      </c>
      <c r="E59" s="14">
        <v>4.0500000000000001E-2</v>
      </c>
      <c r="F59" s="14">
        <v>0.95950000000000002</v>
      </c>
      <c r="G59" s="40"/>
      <c r="H59" s="38"/>
      <c r="I59" s="38"/>
      <c r="J59" s="38"/>
      <c r="K59" s="38"/>
      <c r="L59" s="38"/>
      <c r="M59" s="38"/>
      <c r="N59" s="31"/>
      <c r="O59" s="31"/>
      <c r="P59" s="31"/>
      <c r="Q59" s="31"/>
      <c r="R59" s="31"/>
    </row>
    <row r="60" spans="1:18" ht="15" customHeight="1" x14ac:dyDescent="0.25">
      <c r="A60" s="31" t="s">
        <v>237</v>
      </c>
      <c r="B60" s="23">
        <v>33118.192799999997</v>
      </c>
      <c r="C60" s="23">
        <v>28075.807199999999</v>
      </c>
      <c r="D60" s="3">
        <v>61194</v>
      </c>
      <c r="E60" s="14">
        <v>0.54120000000000001</v>
      </c>
      <c r="F60" s="14">
        <v>0.45879999999999999</v>
      </c>
      <c r="G60" s="40"/>
      <c r="H60" s="38"/>
      <c r="I60" s="38"/>
      <c r="J60" s="38"/>
      <c r="K60" s="38"/>
      <c r="L60" s="38"/>
      <c r="M60" s="38"/>
      <c r="N60" s="31"/>
      <c r="O60" s="31"/>
      <c r="P60" s="31"/>
      <c r="Q60" s="31"/>
      <c r="R60" s="31"/>
    </row>
    <row r="61" spans="1:18" ht="15" customHeight="1" x14ac:dyDescent="0.25">
      <c r="A61" s="31" t="s">
        <v>238</v>
      </c>
      <c r="B61" s="23">
        <v>0.42049999999999998</v>
      </c>
      <c r="C61" s="23">
        <v>4204.5794999999998</v>
      </c>
      <c r="D61" s="3">
        <v>4205</v>
      </c>
      <c r="E61" s="14">
        <v>1E-4</v>
      </c>
      <c r="F61" s="14">
        <v>0.99990000000000001</v>
      </c>
      <c r="G61" s="40"/>
      <c r="H61" s="38"/>
      <c r="I61" s="38"/>
      <c r="J61" s="38"/>
      <c r="K61" s="38"/>
      <c r="L61" s="38"/>
      <c r="M61" s="38"/>
      <c r="N61" s="31"/>
      <c r="O61" s="31"/>
      <c r="P61" s="31"/>
      <c r="Q61" s="31"/>
      <c r="R61" s="31"/>
    </row>
    <row r="62" spans="1:18" ht="15" customHeight="1" x14ac:dyDescent="0.25">
      <c r="A62" s="31" t="s">
        <v>239</v>
      </c>
      <c r="B62" s="23">
        <v>0</v>
      </c>
      <c r="C62" s="23">
        <v>8999</v>
      </c>
      <c r="D62" s="3">
        <v>8999</v>
      </c>
      <c r="E62" s="14">
        <v>0</v>
      </c>
      <c r="F62" s="14">
        <v>1</v>
      </c>
      <c r="G62" s="40"/>
      <c r="H62" s="38"/>
      <c r="I62" s="38"/>
      <c r="J62" s="38"/>
      <c r="K62" s="38"/>
      <c r="L62" s="38"/>
      <c r="M62" s="38"/>
      <c r="N62" s="31"/>
      <c r="O62" s="31"/>
      <c r="P62" s="31"/>
      <c r="Q62" s="31"/>
      <c r="R62" s="31"/>
    </row>
    <row r="63" spans="1:18" ht="15" customHeight="1" x14ac:dyDescent="0.25">
      <c r="A63" s="31" t="s">
        <v>240</v>
      </c>
      <c r="B63" s="23">
        <v>294.56639999999999</v>
      </c>
      <c r="C63" s="23">
        <v>30389.4336</v>
      </c>
      <c r="D63" s="3">
        <v>30684</v>
      </c>
      <c r="E63" s="14">
        <v>9.5999999999999992E-3</v>
      </c>
      <c r="F63" s="14">
        <v>0.99039999999999995</v>
      </c>
      <c r="G63" s="40"/>
      <c r="H63" s="38"/>
      <c r="I63" s="38"/>
      <c r="J63" s="38"/>
      <c r="K63" s="38"/>
      <c r="L63" s="38"/>
      <c r="M63" s="38"/>
      <c r="N63" s="31"/>
      <c r="O63" s="31"/>
      <c r="P63" s="31"/>
      <c r="Q63" s="31"/>
      <c r="R63" s="31"/>
    </row>
  </sheetData>
  <mergeCells count="76">
    <mergeCell ref="N51:N57"/>
    <mergeCell ref="O51:O57"/>
    <mergeCell ref="P51:P57"/>
    <mergeCell ref="G58:G63"/>
    <mergeCell ref="H58:H63"/>
    <mergeCell ref="I58:I63"/>
    <mergeCell ref="J58:J63"/>
    <mergeCell ref="K58:K63"/>
    <mergeCell ref="L58:L63"/>
    <mergeCell ref="M58:M63"/>
    <mergeCell ref="M46:M50"/>
    <mergeCell ref="G51:G57"/>
    <mergeCell ref="H51:H57"/>
    <mergeCell ref="I51:I57"/>
    <mergeCell ref="J51:J57"/>
    <mergeCell ref="K51:K57"/>
    <mergeCell ref="L51:L57"/>
    <mergeCell ref="M51:M57"/>
    <mergeCell ref="L40:L45"/>
    <mergeCell ref="G46:G50"/>
    <mergeCell ref="H46:H50"/>
    <mergeCell ref="I46:I50"/>
    <mergeCell ref="J46:J50"/>
    <mergeCell ref="K46:K50"/>
    <mergeCell ref="L46:L50"/>
    <mergeCell ref="G40:G45"/>
    <mergeCell ref="H40:H45"/>
    <mergeCell ref="I40:I45"/>
    <mergeCell ref="J40:J45"/>
    <mergeCell ref="K40:K45"/>
    <mergeCell ref="L27:L35"/>
    <mergeCell ref="M27:M35"/>
    <mergeCell ref="O27:O35"/>
    <mergeCell ref="G36:G39"/>
    <mergeCell ref="H36:H39"/>
    <mergeCell ref="I36:I39"/>
    <mergeCell ref="J36:J39"/>
    <mergeCell ref="K36:K39"/>
    <mergeCell ref="L36:L39"/>
    <mergeCell ref="M36:M39"/>
    <mergeCell ref="G27:G35"/>
    <mergeCell ref="H27:H35"/>
    <mergeCell ref="I27:I35"/>
    <mergeCell ref="J27:J35"/>
    <mergeCell ref="K27:K35"/>
    <mergeCell ref="M21:M24"/>
    <mergeCell ref="N21:N24"/>
    <mergeCell ref="O21:O24"/>
    <mergeCell ref="P21:P24"/>
    <mergeCell ref="B23:B24"/>
    <mergeCell ref="O13:O14"/>
    <mergeCell ref="P13:P14"/>
    <mergeCell ref="Q13:Q14"/>
    <mergeCell ref="R13:R14"/>
    <mergeCell ref="A21:A24"/>
    <mergeCell ref="B21:B22"/>
    <mergeCell ref="C21:C24"/>
    <mergeCell ref="D21:D24"/>
    <mergeCell ref="E21:E24"/>
    <mergeCell ref="F21:F24"/>
    <mergeCell ref="G21:G24"/>
    <mergeCell ref="H21:H24"/>
    <mergeCell ref="I21:I24"/>
    <mergeCell ref="J21:J24"/>
    <mergeCell ref="K21:K24"/>
    <mergeCell ref="L21:L24"/>
    <mergeCell ref="I13:I14"/>
    <mergeCell ref="J13:J14"/>
    <mergeCell ref="K13:K14"/>
    <mergeCell ref="L13:L14"/>
    <mergeCell ref="N13:N14"/>
    <mergeCell ref="A13:A14"/>
    <mergeCell ref="E13:E14"/>
    <mergeCell ref="F13:F14"/>
    <mergeCell ref="G13:G14"/>
    <mergeCell ref="H13:H1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9.88671875" defaultRowHeight="14.25" customHeight="1" x14ac:dyDescent="0.25"/>
  <cols>
    <col min="1" max="1" width="28" customWidth="1"/>
    <col min="2" max="2" width="20.44140625" customWidth="1"/>
    <col min="3" max="3" width="29.6640625" customWidth="1"/>
    <col min="4" max="4" width="22.88671875" customWidth="1"/>
    <col min="5" max="5" width="29.109375" customWidth="1"/>
    <col min="6" max="6" width="24.44140625" customWidth="1"/>
    <col min="7" max="12" width="26.88671875" customWidth="1"/>
    <col min="13" max="13" width="19.88671875" customWidth="1"/>
    <col min="14" max="14" width="24" customWidth="1"/>
    <col min="15" max="15" width="24.44140625" customWidth="1"/>
    <col min="16" max="16" width="17.5546875" customWidth="1"/>
  </cols>
  <sheetData>
    <row r="1" spans="1:18" ht="57.75" customHeight="1" x14ac:dyDescent="0.25">
      <c r="A1" s="12" t="s">
        <v>0</v>
      </c>
      <c r="B1" s="12" t="s">
        <v>1</v>
      </c>
      <c r="C1" s="12" t="s">
        <v>2</v>
      </c>
      <c r="D1" s="12" t="s">
        <v>3</v>
      </c>
      <c r="E1" s="15" t="s">
        <v>4</v>
      </c>
      <c r="F1" s="15" t="s">
        <v>5</v>
      </c>
      <c r="G1" s="12" t="s">
        <v>241</v>
      </c>
      <c r="H1" s="12" t="s">
        <v>242</v>
      </c>
      <c r="I1" s="12" t="s">
        <v>8</v>
      </c>
      <c r="J1" s="12" t="s">
        <v>9</v>
      </c>
      <c r="K1" s="12" t="s">
        <v>10</v>
      </c>
      <c r="L1" s="12" t="s">
        <v>11</v>
      </c>
      <c r="M1" s="12" t="s">
        <v>12</v>
      </c>
      <c r="N1" s="12" t="s">
        <v>13</v>
      </c>
      <c r="O1" s="12" t="s">
        <v>14</v>
      </c>
      <c r="P1" s="12" t="s">
        <v>15</v>
      </c>
      <c r="Q1" s="12" t="s">
        <v>16</v>
      </c>
      <c r="R1" s="12" t="s">
        <v>17</v>
      </c>
    </row>
    <row r="2" spans="1:18" ht="101.25" customHeight="1" x14ac:dyDescent="0.25">
      <c r="A2" s="27" t="s">
        <v>243</v>
      </c>
      <c r="B2" s="22" t="s">
        <v>244</v>
      </c>
      <c r="C2" s="22" t="s">
        <v>245</v>
      </c>
      <c r="D2" s="22" t="s">
        <v>246</v>
      </c>
      <c r="E2" s="34">
        <v>7.2999999999999995E-2</v>
      </c>
      <c r="F2" s="34">
        <v>0.92700000000000005</v>
      </c>
      <c r="G2" s="31" t="s">
        <v>247</v>
      </c>
      <c r="H2" s="31" t="s">
        <v>248</v>
      </c>
      <c r="I2" s="31" t="s">
        <v>24</v>
      </c>
      <c r="J2" s="31" t="s">
        <v>26</v>
      </c>
      <c r="K2" s="31" t="s">
        <v>26</v>
      </c>
      <c r="L2" s="31" t="s">
        <v>26</v>
      </c>
      <c r="M2" s="27" t="s">
        <v>27</v>
      </c>
      <c r="N2" s="31" t="s">
        <v>249</v>
      </c>
      <c r="O2" s="31" t="s">
        <v>250</v>
      </c>
      <c r="P2" s="31"/>
      <c r="Q2" s="27"/>
      <c r="R2" s="27"/>
    </row>
    <row r="3" spans="1:18" ht="101.25" customHeight="1" x14ac:dyDescent="0.25">
      <c r="A3" s="27" t="s">
        <v>251</v>
      </c>
      <c r="B3" s="22" t="s">
        <v>252</v>
      </c>
      <c r="C3" s="22" t="s">
        <v>253</v>
      </c>
      <c r="D3" s="22" t="s">
        <v>254</v>
      </c>
      <c r="E3" s="34">
        <v>4.2999999999999997E-2</v>
      </c>
      <c r="F3" s="34">
        <v>0.95699999999999996</v>
      </c>
      <c r="G3" s="31" t="s">
        <v>255</v>
      </c>
      <c r="H3" s="31" t="s">
        <v>256</v>
      </c>
      <c r="I3" s="31" t="s">
        <v>24</v>
      </c>
      <c r="J3" s="31" t="s">
        <v>26</v>
      </c>
      <c r="K3" s="31" t="s">
        <v>26</v>
      </c>
      <c r="L3" s="31" t="s">
        <v>26</v>
      </c>
      <c r="M3" s="27" t="s">
        <v>27</v>
      </c>
      <c r="N3" s="31" t="s">
        <v>257</v>
      </c>
      <c r="O3" s="31" t="s">
        <v>258</v>
      </c>
      <c r="P3" s="31"/>
      <c r="Q3" s="27"/>
      <c r="R3" s="27"/>
    </row>
    <row r="4" spans="1:18" ht="13.2" x14ac:dyDescent="0.25">
      <c r="A4" s="6"/>
      <c r="B4" s="6"/>
      <c r="C4" s="6"/>
      <c r="D4" s="6"/>
      <c r="E4" s="6"/>
      <c r="F4" s="6"/>
      <c r="G4" s="6"/>
      <c r="H4" s="6"/>
      <c r="I4" s="6"/>
      <c r="J4" s="6"/>
      <c r="K4" s="6"/>
      <c r="L4" s="6"/>
      <c r="M4" s="6"/>
      <c r="N4" s="6"/>
      <c r="O4" s="6"/>
      <c r="P4" s="6"/>
      <c r="Q4" s="6"/>
      <c r="R4" s="6"/>
    </row>
    <row r="5" spans="1:18" ht="13.2" x14ac:dyDescent="0.25">
      <c r="A5" s="21"/>
      <c r="B5" s="21"/>
      <c r="C5" s="21"/>
      <c r="D5" s="21"/>
      <c r="E5" s="21"/>
      <c r="F5" s="21"/>
      <c r="G5" s="21"/>
      <c r="H5" s="21"/>
      <c r="I5" s="21"/>
      <c r="J5" s="21"/>
      <c r="K5" s="21"/>
      <c r="L5" s="21"/>
      <c r="M5" s="21"/>
      <c r="N5" s="21"/>
      <c r="O5" s="21"/>
      <c r="P5" s="21"/>
      <c r="Q5" s="21"/>
      <c r="R5" s="21"/>
    </row>
    <row r="6" spans="1:18" ht="13.2" x14ac:dyDescent="0.25">
      <c r="A6" s="21"/>
      <c r="B6" s="21"/>
      <c r="C6" s="21"/>
      <c r="D6" s="21"/>
      <c r="E6" s="21"/>
      <c r="F6" s="21"/>
      <c r="G6" s="21"/>
      <c r="H6" s="21"/>
      <c r="I6" s="21"/>
      <c r="J6" s="21"/>
      <c r="K6" s="21"/>
      <c r="L6" s="21"/>
      <c r="M6" s="21"/>
      <c r="N6" s="21"/>
      <c r="O6" s="21"/>
      <c r="P6" s="21"/>
      <c r="Q6" s="21"/>
      <c r="R6" s="21"/>
    </row>
    <row r="7" spans="1:18" ht="13.2" x14ac:dyDescent="0.25">
      <c r="A7" s="21"/>
      <c r="B7" s="21"/>
      <c r="C7" s="21"/>
      <c r="D7" s="21"/>
      <c r="E7" s="21"/>
      <c r="F7" s="21"/>
      <c r="G7" s="21"/>
      <c r="H7" s="21"/>
      <c r="I7" s="21"/>
      <c r="J7" s="21"/>
      <c r="K7" s="21"/>
      <c r="L7" s="21"/>
      <c r="M7" s="21"/>
      <c r="N7" s="21"/>
      <c r="O7" s="21"/>
      <c r="P7" s="21"/>
      <c r="Q7" s="21"/>
      <c r="R7" s="21"/>
    </row>
    <row r="8" spans="1:18" ht="13.2" x14ac:dyDescent="0.25">
      <c r="A8" s="21"/>
      <c r="B8" s="21"/>
      <c r="C8" s="21"/>
      <c r="D8" s="21"/>
      <c r="E8" s="21"/>
      <c r="F8" s="21"/>
      <c r="G8" s="21"/>
      <c r="H8" s="21"/>
      <c r="I8" s="21"/>
      <c r="J8" s="21"/>
      <c r="K8" s="21"/>
      <c r="L8" s="21"/>
      <c r="M8" s="21"/>
      <c r="N8" s="21"/>
      <c r="O8" s="21"/>
      <c r="P8" s="21"/>
      <c r="Q8" s="21"/>
      <c r="R8" s="21"/>
    </row>
    <row r="9" spans="1:18" ht="13.2" x14ac:dyDescent="0.25">
      <c r="A9" s="21"/>
      <c r="B9" s="21"/>
      <c r="C9" s="21"/>
      <c r="D9" s="21"/>
      <c r="E9" s="21"/>
      <c r="F9" s="21"/>
      <c r="G9" s="21"/>
      <c r="H9" s="21"/>
      <c r="I9" s="21"/>
      <c r="J9" s="21"/>
      <c r="K9" s="21"/>
      <c r="L9" s="21"/>
      <c r="M9" s="21"/>
      <c r="N9" s="21"/>
      <c r="O9" s="21"/>
      <c r="P9" s="21"/>
      <c r="Q9" s="21"/>
      <c r="R9" s="21"/>
    </row>
    <row r="10" spans="1:18" ht="13.2" x14ac:dyDescent="0.25">
      <c r="A10" s="21"/>
      <c r="B10" s="21"/>
      <c r="C10" s="21"/>
      <c r="D10" s="21"/>
      <c r="E10" s="21"/>
      <c r="F10" s="21"/>
      <c r="G10" s="21"/>
      <c r="H10" s="21"/>
      <c r="I10" s="21"/>
      <c r="J10" s="21"/>
      <c r="K10" s="21"/>
      <c r="L10" s="21"/>
      <c r="M10" s="21"/>
      <c r="N10" s="21"/>
      <c r="O10" s="21"/>
      <c r="P10" s="21"/>
      <c r="Q10" s="21"/>
      <c r="R10" s="21"/>
    </row>
    <row r="11" spans="1:18" ht="13.2" x14ac:dyDescent="0.25">
      <c r="A11" s="21"/>
      <c r="B11" s="21"/>
      <c r="C11" s="21"/>
      <c r="D11" s="21"/>
      <c r="E11" s="21"/>
      <c r="F11" s="21"/>
      <c r="G11" s="21"/>
      <c r="H11" s="21"/>
      <c r="I11" s="21"/>
      <c r="J11" s="21"/>
      <c r="K11" s="21"/>
      <c r="L11" s="21"/>
      <c r="M11" s="21"/>
      <c r="N11" s="21"/>
      <c r="O11" s="21"/>
      <c r="P11" s="21"/>
      <c r="Q11" s="21"/>
      <c r="R11" s="21"/>
    </row>
    <row r="12" spans="1:18" ht="13.2" x14ac:dyDescent="0.25">
      <c r="A12" s="21"/>
      <c r="B12" s="21"/>
      <c r="C12" s="21"/>
      <c r="D12" s="21"/>
      <c r="E12" s="21"/>
      <c r="F12" s="21"/>
      <c r="G12" s="21"/>
      <c r="H12" s="21"/>
      <c r="I12" s="21"/>
      <c r="J12" s="21"/>
      <c r="K12" s="21"/>
      <c r="L12" s="21"/>
      <c r="M12" s="21"/>
      <c r="N12" s="21"/>
      <c r="O12" s="21"/>
      <c r="P12" s="21"/>
      <c r="Q12" s="21"/>
      <c r="R12" s="21"/>
    </row>
    <row r="13" spans="1:18" ht="13.2" x14ac:dyDescent="0.25">
      <c r="A13" s="21"/>
      <c r="B13" s="21"/>
      <c r="C13" s="21"/>
      <c r="D13" s="21"/>
      <c r="E13" s="21"/>
      <c r="F13" s="21"/>
      <c r="G13" s="21"/>
      <c r="H13" s="21"/>
      <c r="I13" s="21"/>
      <c r="J13" s="21"/>
      <c r="K13" s="21"/>
      <c r="L13" s="21"/>
      <c r="M13" s="21"/>
      <c r="N13" s="21"/>
      <c r="O13" s="21"/>
      <c r="P13" s="21"/>
      <c r="Q13" s="21"/>
      <c r="R13" s="21"/>
    </row>
    <row r="14" spans="1:18" ht="13.2" x14ac:dyDescent="0.25">
      <c r="A14" s="21"/>
      <c r="B14" s="21"/>
      <c r="C14" s="21"/>
      <c r="D14" s="21"/>
      <c r="E14" s="21"/>
      <c r="F14" s="21"/>
      <c r="G14" s="21"/>
      <c r="H14" s="21"/>
      <c r="I14" s="21"/>
      <c r="J14" s="21"/>
      <c r="K14" s="21"/>
      <c r="L14" s="21"/>
      <c r="M14" s="21"/>
      <c r="N14" s="21"/>
      <c r="O14" s="21"/>
      <c r="P14" s="21"/>
      <c r="Q14" s="21"/>
      <c r="R14" s="21"/>
    </row>
    <row r="15" spans="1:18" ht="13.2" x14ac:dyDescent="0.25">
      <c r="A15" s="21"/>
      <c r="B15" s="21"/>
      <c r="C15" s="21"/>
      <c r="D15" s="21"/>
      <c r="E15" s="21"/>
      <c r="F15" s="21"/>
      <c r="G15" s="21"/>
      <c r="H15" s="21"/>
      <c r="I15" s="21"/>
      <c r="J15" s="21"/>
      <c r="K15" s="21"/>
      <c r="L15" s="21"/>
      <c r="M15" s="21"/>
      <c r="N15" s="21"/>
      <c r="O15" s="21"/>
      <c r="P15" s="21"/>
      <c r="Q15" s="21"/>
      <c r="R15" s="21"/>
    </row>
    <row r="16" spans="1:18" ht="13.2" x14ac:dyDescent="0.25">
      <c r="A16" s="21"/>
      <c r="B16" s="21"/>
      <c r="C16" s="21"/>
      <c r="D16" s="21"/>
      <c r="E16" s="21"/>
      <c r="F16" s="21"/>
      <c r="G16" s="21"/>
      <c r="H16" s="21"/>
      <c r="I16" s="21"/>
      <c r="J16" s="21"/>
      <c r="K16" s="21"/>
      <c r="L16" s="21"/>
      <c r="M16" s="21"/>
      <c r="N16" s="21"/>
      <c r="O16" s="21"/>
      <c r="P16" s="21"/>
      <c r="Q16" s="21"/>
      <c r="R16" s="21"/>
    </row>
    <row r="17" spans="1:18" ht="13.2" x14ac:dyDescent="0.25">
      <c r="A17" s="21"/>
      <c r="B17" s="21"/>
      <c r="C17" s="21"/>
      <c r="D17" s="21"/>
      <c r="E17" s="21"/>
      <c r="F17" s="21"/>
      <c r="G17" s="21"/>
      <c r="H17" s="21"/>
      <c r="I17" s="21"/>
      <c r="J17" s="21"/>
      <c r="K17" s="21"/>
      <c r="L17" s="21"/>
      <c r="M17" s="21"/>
      <c r="N17" s="21"/>
      <c r="O17" s="21"/>
      <c r="P17" s="21"/>
      <c r="Q17" s="21"/>
      <c r="R17" s="21"/>
    </row>
    <row r="18" spans="1:18" ht="13.2" x14ac:dyDescent="0.25">
      <c r="A18" s="21"/>
      <c r="B18" s="21"/>
      <c r="C18" s="21"/>
      <c r="D18" s="21"/>
      <c r="E18" s="21"/>
      <c r="F18" s="21"/>
      <c r="G18" s="21"/>
      <c r="H18" s="21"/>
      <c r="I18" s="21"/>
      <c r="J18" s="21"/>
      <c r="K18" s="21"/>
      <c r="L18" s="21"/>
      <c r="M18" s="21"/>
      <c r="N18" s="21"/>
      <c r="O18" s="21"/>
      <c r="P18" s="21"/>
      <c r="Q18" s="21"/>
      <c r="R18" s="21"/>
    </row>
    <row r="19" spans="1:18" ht="13.2" x14ac:dyDescent="0.25">
      <c r="A19" s="21"/>
      <c r="B19" s="21"/>
      <c r="C19" s="21"/>
      <c r="D19" s="21"/>
      <c r="E19" s="21"/>
      <c r="F19" s="21"/>
      <c r="G19" s="21"/>
      <c r="H19" s="21"/>
      <c r="I19" s="21"/>
      <c r="J19" s="21"/>
      <c r="K19" s="21"/>
      <c r="L19" s="21"/>
      <c r="M19" s="21"/>
      <c r="N19" s="21"/>
      <c r="O19" s="21"/>
      <c r="P19" s="21"/>
      <c r="Q19" s="21"/>
      <c r="R19" s="21"/>
    </row>
    <row r="20" spans="1:18" ht="13.2" x14ac:dyDescent="0.25">
      <c r="A20" s="21"/>
      <c r="B20" s="21"/>
      <c r="C20" s="21"/>
      <c r="D20" s="21"/>
      <c r="E20" s="21"/>
      <c r="F20" s="21"/>
      <c r="G20" s="21"/>
      <c r="H20" s="21"/>
      <c r="I20" s="21"/>
      <c r="J20" s="21"/>
      <c r="K20" s="21"/>
      <c r="L20" s="21"/>
      <c r="M20" s="21"/>
      <c r="N20" s="21"/>
      <c r="O20" s="21"/>
      <c r="P20" s="21"/>
      <c r="Q20" s="21"/>
      <c r="R20"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9.88671875" defaultRowHeight="14.25" customHeight="1" x14ac:dyDescent="0.25"/>
  <cols>
    <col min="1" max="1" width="28" customWidth="1"/>
    <col min="2" max="2" width="27.6640625" customWidth="1"/>
    <col min="3" max="3" width="21.44140625" customWidth="1"/>
    <col min="4" max="4" width="21.109375" customWidth="1"/>
    <col min="5" max="5" width="29.109375" customWidth="1"/>
    <col min="6" max="6" width="24.44140625" customWidth="1"/>
    <col min="7" max="7" width="39.33203125" customWidth="1"/>
    <col min="8" max="8" width="49.6640625" customWidth="1"/>
    <col min="9" max="9" width="27.5546875" customWidth="1"/>
    <col min="10" max="10" width="26.33203125" customWidth="1"/>
    <col min="11" max="11" width="24.5546875" customWidth="1"/>
    <col min="12" max="12" width="23.88671875" customWidth="1"/>
    <col min="13" max="13" width="19.88671875" style="26" customWidth="1"/>
    <col min="14" max="14" width="53" customWidth="1"/>
    <col min="15" max="15" width="32.88671875" customWidth="1"/>
    <col min="16" max="16" width="32.6640625" customWidth="1"/>
    <col min="17" max="17" width="16.5546875" customWidth="1"/>
    <col min="18" max="18" width="25.5546875" customWidth="1"/>
  </cols>
  <sheetData>
    <row r="1" spans="1:18" ht="29.25" customHeight="1" x14ac:dyDescent="0.25">
      <c r="A1" s="13" t="s">
        <v>0</v>
      </c>
      <c r="B1" s="13" t="s">
        <v>1</v>
      </c>
      <c r="C1" s="13" t="s">
        <v>2</v>
      </c>
      <c r="D1" s="13" t="s">
        <v>3</v>
      </c>
      <c r="E1" s="29" t="s">
        <v>4</v>
      </c>
      <c r="F1" s="29" t="s">
        <v>5</v>
      </c>
      <c r="G1" s="13" t="s">
        <v>241</v>
      </c>
      <c r="H1" s="13" t="s">
        <v>242</v>
      </c>
      <c r="I1" s="12" t="s">
        <v>8</v>
      </c>
      <c r="J1" s="12" t="s">
        <v>9</v>
      </c>
      <c r="K1" s="12" t="s">
        <v>10</v>
      </c>
      <c r="L1" s="12" t="s">
        <v>11</v>
      </c>
      <c r="M1" s="13" t="s">
        <v>12</v>
      </c>
      <c r="N1" s="13" t="s">
        <v>13</v>
      </c>
      <c r="O1" s="13" t="s">
        <v>259</v>
      </c>
      <c r="P1" s="13" t="s">
        <v>260</v>
      </c>
      <c r="Q1" s="13" t="s">
        <v>16</v>
      </c>
      <c r="R1" s="13" t="s">
        <v>17</v>
      </c>
    </row>
    <row r="2" spans="1:18" ht="201.75" customHeight="1" x14ac:dyDescent="0.25">
      <c r="A2" s="31" t="s">
        <v>261</v>
      </c>
      <c r="B2" s="22" t="s">
        <v>262</v>
      </c>
      <c r="C2" s="23" t="s">
        <v>263</v>
      </c>
      <c r="D2" s="22" t="s">
        <v>264</v>
      </c>
      <c r="E2" s="34">
        <v>0.371</v>
      </c>
      <c r="F2" s="34">
        <v>0.629</v>
      </c>
      <c r="G2" s="31" t="s">
        <v>265</v>
      </c>
      <c r="H2" s="31" t="s">
        <v>266</v>
      </c>
      <c r="I2" s="31" t="s">
        <v>24</v>
      </c>
      <c r="J2" s="31" t="s">
        <v>267</v>
      </c>
      <c r="K2" s="31" t="s">
        <v>26</v>
      </c>
      <c r="L2" s="31" t="s">
        <v>268</v>
      </c>
      <c r="M2" s="27" t="s">
        <v>269</v>
      </c>
      <c r="N2" s="31" t="s">
        <v>270</v>
      </c>
      <c r="O2" s="31" t="s">
        <v>271</v>
      </c>
      <c r="P2" s="31"/>
      <c r="Q2" s="31" t="s">
        <v>272</v>
      </c>
      <c r="R2" s="41" t="s">
        <v>273</v>
      </c>
    </row>
    <row r="3" spans="1:18" ht="50.25" customHeight="1" x14ac:dyDescent="0.25">
      <c r="A3" s="41" t="s">
        <v>274</v>
      </c>
      <c r="B3" s="31" t="s">
        <v>275</v>
      </c>
      <c r="C3" s="41" t="s">
        <v>276</v>
      </c>
      <c r="D3" s="41" t="s">
        <v>277</v>
      </c>
      <c r="E3" s="42">
        <v>0.32</v>
      </c>
      <c r="F3" s="42">
        <v>0.68</v>
      </c>
      <c r="G3" s="38" t="s">
        <v>278</v>
      </c>
      <c r="H3" s="38" t="s">
        <v>279</v>
      </c>
      <c r="I3" s="5" t="s">
        <v>24</v>
      </c>
      <c r="J3" s="38" t="s">
        <v>26</v>
      </c>
      <c r="K3" s="40" t="s">
        <v>280</v>
      </c>
      <c r="L3" s="40" t="s">
        <v>26</v>
      </c>
      <c r="M3" s="31" t="s">
        <v>281</v>
      </c>
      <c r="N3" s="31" t="s">
        <v>282</v>
      </c>
      <c r="O3" s="38" t="s">
        <v>283</v>
      </c>
      <c r="P3" s="19"/>
      <c r="Q3" s="41"/>
      <c r="R3" s="41"/>
    </row>
    <row r="4" spans="1:18" ht="79.5" customHeight="1" x14ac:dyDescent="0.25">
      <c r="A4" s="38"/>
      <c r="B4" s="31" t="s">
        <v>284</v>
      </c>
      <c r="C4" s="38"/>
      <c r="D4" s="41"/>
      <c r="E4" s="42"/>
      <c r="F4" s="42"/>
      <c r="G4" s="43"/>
      <c r="H4" s="38"/>
      <c r="I4" s="31" t="s">
        <v>285</v>
      </c>
      <c r="J4" s="38"/>
      <c r="K4" s="40"/>
      <c r="L4" s="40"/>
      <c r="M4" s="38" t="s">
        <v>286</v>
      </c>
      <c r="N4" s="31" t="s">
        <v>287</v>
      </c>
      <c r="O4" s="38"/>
      <c r="P4" s="31"/>
      <c r="Q4" s="38"/>
      <c r="R4" s="41"/>
    </row>
    <row r="5" spans="1:18" ht="48" customHeight="1" x14ac:dyDescent="0.25">
      <c r="A5" s="38"/>
      <c r="B5" s="31" t="s">
        <v>288</v>
      </c>
      <c r="C5" s="38"/>
      <c r="D5" s="41"/>
      <c r="E5" s="42"/>
      <c r="F5" s="42"/>
      <c r="G5" s="38"/>
      <c r="H5" s="38"/>
      <c r="I5" s="31" t="s">
        <v>24</v>
      </c>
      <c r="J5" s="38"/>
      <c r="K5" s="40"/>
      <c r="L5" s="40"/>
      <c r="M5" s="43"/>
      <c r="N5" s="31"/>
      <c r="O5" s="38"/>
      <c r="P5" s="31" t="s">
        <v>289</v>
      </c>
      <c r="Q5" s="38"/>
      <c r="R5" s="41"/>
    </row>
    <row r="6" spans="1:18" ht="87.75" customHeight="1" x14ac:dyDescent="0.25">
      <c r="A6" s="38"/>
      <c r="B6" s="31" t="s">
        <v>290</v>
      </c>
      <c r="C6" s="38"/>
      <c r="D6" s="41"/>
      <c r="E6" s="42"/>
      <c r="F6" s="42"/>
      <c r="G6" s="38"/>
      <c r="H6" s="38"/>
      <c r="I6" s="31" t="s">
        <v>285</v>
      </c>
      <c r="J6" s="38"/>
      <c r="K6" s="40"/>
      <c r="L6" s="40"/>
      <c r="M6" s="38"/>
      <c r="N6" s="31" t="s">
        <v>291</v>
      </c>
      <c r="O6" s="38"/>
      <c r="P6" s="31"/>
      <c r="Q6" s="38"/>
      <c r="R6" s="41"/>
    </row>
    <row r="7" spans="1:18" ht="87.75" customHeight="1" x14ac:dyDescent="0.25">
      <c r="A7" s="38"/>
      <c r="B7" s="31" t="s">
        <v>292</v>
      </c>
      <c r="C7" s="38"/>
      <c r="D7" s="41"/>
      <c r="E7" s="42"/>
      <c r="F7" s="42"/>
      <c r="G7" s="40"/>
      <c r="H7" s="38"/>
      <c r="I7" s="31" t="s">
        <v>293</v>
      </c>
      <c r="J7" s="38"/>
      <c r="K7" s="40"/>
      <c r="L7" s="40"/>
      <c r="M7" s="38"/>
      <c r="N7" s="31" t="s">
        <v>294</v>
      </c>
      <c r="O7" s="38"/>
      <c r="P7" s="31"/>
      <c r="Q7" s="38"/>
      <c r="R7" s="41"/>
    </row>
    <row r="8" spans="1:18" ht="51" customHeight="1" x14ac:dyDescent="0.25">
      <c r="A8" s="38"/>
      <c r="B8" s="31" t="s">
        <v>295</v>
      </c>
      <c r="C8" s="38"/>
      <c r="D8" s="41"/>
      <c r="E8" s="42"/>
      <c r="F8" s="42"/>
      <c r="G8" s="38"/>
      <c r="H8" s="38"/>
      <c r="I8" s="5" t="s">
        <v>24</v>
      </c>
      <c r="J8" s="38"/>
      <c r="K8" s="40"/>
      <c r="L8" s="40"/>
      <c r="M8" s="31"/>
      <c r="N8" s="31" t="s">
        <v>296</v>
      </c>
      <c r="O8" s="38"/>
      <c r="P8" s="31"/>
      <c r="Q8" s="38"/>
      <c r="R8" s="41"/>
    </row>
    <row r="9" spans="1:18" ht="255.75" customHeight="1" x14ac:dyDescent="0.25">
      <c r="A9" s="31" t="s">
        <v>297</v>
      </c>
      <c r="B9" s="22" t="s">
        <v>298</v>
      </c>
      <c r="C9" s="23" t="s">
        <v>299</v>
      </c>
      <c r="D9" s="22" t="s">
        <v>300</v>
      </c>
      <c r="E9" s="17">
        <v>0.55000000000000004</v>
      </c>
      <c r="F9" s="17">
        <v>0.45</v>
      </c>
      <c r="G9" s="31" t="s">
        <v>301</v>
      </c>
      <c r="H9" s="31" t="s">
        <v>302</v>
      </c>
      <c r="I9" s="31" t="s">
        <v>24</v>
      </c>
      <c r="J9" s="31" t="s">
        <v>267</v>
      </c>
      <c r="K9" s="31" t="s">
        <v>26</v>
      </c>
      <c r="L9" s="31" t="s">
        <v>303</v>
      </c>
      <c r="M9" s="27" t="s">
        <v>304</v>
      </c>
      <c r="N9" s="31" t="s">
        <v>305</v>
      </c>
      <c r="O9" s="31" t="s">
        <v>306</v>
      </c>
      <c r="P9" s="31"/>
      <c r="Q9" s="31" t="s">
        <v>307</v>
      </c>
      <c r="R9" s="41" t="s">
        <v>308</v>
      </c>
    </row>
    <row r="10" spans="1:18" ht="66.75" customHeight="1" x14ac:dyDescent="0.25">
      <c r="A10" s="31" t="s">
        <v>309</v>
      </c>
      <c r="B10" s="27" t="s">
        <v>310</v>
      </c>
      <c r="C10" s="27" t="s">
        <v>310</v>
      </c>
      <c r="D10" s="27" t="s">
        <v>311</v>
      </c>
      <c r="E10" s="17">
        <v>0.56999999999999995</v>
      </c>
      <c r="F10" s="17">
        <v>0.43</v>
      </c>
      <c r="G10" s="31" t="s">
        <v>312</v>
      </c>
      <c r="H10" s="31" t="s">
        <v>313</v>
      </c>
      <c r="I10" s="31" t="s">
        <v>24</v>
      </c>
      <c r="J10" s="31" t="s">
        <v>26</v>
      </c>
      <c r="K10" s="31" t="s">
        <v>24</v>
      </c>
      <c r="L10" s="31" t="s">
        <v>26</v>
      </c>
      <c r="M10" s="27" t="s">
        <v>314</v>
      </c>
      <c r="N10" s="31" t="s">
        <v>315</v>
      </c>
      <c r="O10" s="27" t="s">
        <v>316</v>
      </c>
      <c r="P10" s="27"/>
      <c r="Q10" s="27"/>
      <c r="R10" s="41"/>
    </row>
    <row r="11" spans="1:18" ht="263.25" customHeight="1" x14ac:dyDescent="0.25">
      <c r="A11" s="27" t="s">
        <v>317</v>
      </c>
      <c r="B11" s="27" t="s">
        <v>318</v>
      </c>
      <c r="C11" s="31" t="s">
        <v>319</v>
      </c>
      <c r="D11" s="27" t="s">
        <v>320</v>
      </c>
      <c r="E11" s="17">
        <v>0.08</v>
      </c>
      <c r="F11" s="17">
        <v>0.92</v>
      </c>
      <c r="G11" s="31" t="s">
        <v>321</v>
      </c>
      <c r="H11" s="31" t="s">
        <v>322</v>
      </c>
      <c r="I11" s="31" t="s">
        <v>24</v>
      </c>
      <c r="J11" s="31" t="s">
        <v>267</v>
      </c>
      <c r="K11" s="31" t="s">
        <v>26</v>
      </c>
      <c r="L11" s="31" t="s">
        <v>303</v>
      </c>
      <c r="M11" s="27" t="s">
        <v>71</v>
      </c>
      <c r="N11" s="31" t="s">
        <v>323</v>
      </c>
      <c r="O11" s="31" t="s">
        <v>324</v>
      </c>
      <c r="P11" s="31"/>
      <c r="Q11" s="27" t="s">
        <v>325</v>
      </c>
      <c r="R11" s="38" t="s">
        <v>326</v>
      </c>
    </row>
    <row r="12" spans="1:18" ht="57" customHeight="1" x14ac:dyDescent="0.25">
      <c r="A12" s="27" t="s">
        <v>327</v>
      </c>
      <c r="B12" s="27" t="s">
        <v>310</v>
      </c>
      <c r="C12" s="27" t="s">
        <v>310</v>
      </c>
      <c r="D12" s="23" t="s">
        <v>328</v>
      </c>
      <c r="E12" s="27" t="s">
        <v>329</v>
      </c>
      <c r="F12" s="27" t="s">
        <v>329</v>
      </c>
      <c r="G12" s="31" t="s">
        <v>330</v>
      </c>
      <c r="H12" s="31" t="s">
        <v>330</v>
      </c>
      <c r="I12" s="31" t="s">
        <v>331</v>
      </c>
      <c r="J12" s="31" t="s">
        <v>26</v>
      </c>
      <c r="K12" s="31" t="s">
        <v>331</v>
      </c>
      <c r="L12" s="31" t="s">
        <v>26</v>
      </c>
      <c r="M12" s="27" t="s">
        <v>71</v>
      </c>
      <c r="N12" s="31" t="s">
        <v>323</v>
      </c>
      <c r="O12" s="31" t="s">
        <v>323</v>
      </c>
      <c r="P12" s="31"/>
      <c r="Q12" s="27"/>
      <c r="R12" s="38"/>
    </row>
    <row r="13" spans="1:18" ht="57" customHeight="1" x14ac:dyDescent="0.25">
      <c r="A13" s="27"/>
      <c r="B13" s="27"/>
      <c r="C13" s="27"/>
      <c r="D13" s="23"/>
      <c r="E13" s="27"/>
      <c r="F13" s="27"/>
      <c r="G13" s="31"/>
      <c r="H13" s="31"/>
      <c r="I13" s="31"/>
      <c r="J13" s="31"/>
      <c r="K13" s="31"/>
      <c r="L13" s="31"/>
      <c r="M13" s="27"/>
      <c r="N13" s="31"/>
      <c r="O13" s="31"/>
      <c r="P13" s="31"/>
      <c r="Q13" s="27"/>
      <c r="R13" s="31"/>
    </row>
    <row r="14" spans="1:18" ht="57" customHeight="1" x14ac:dyDescent="0.25">
      <c r="A14" s="27"/>
      <c r="B14" s="44" t="s">
        <v>332</v>
      </c>
      <c r="C14" s="41"/>
      <c r="D14" s="39"/>
      <c r="E14" s="43"/>
      <c r="F14" s="43"/>
      <c r="G14" s="38"/>
      <c r="H14" s="31"/>
      <c r="I14" s="31"/>
      <c r="J14" s="31"/>
      <c r="K14" s="31"/>
      <c r="L14" s="31"/>
      <c r="M14" s="27"/>
      <c r="N14" s="31"/>
      <c r="O14" s="31"/>
      <c r="P14" s="31"/>
      <c r="Q14" s="27"/>
      <c r="R14" s="31"/>
    </row>
    <row r="15" spans="1:18" ht="57" customHeight="1" x14ac:dyDescent="0.25">
      <c r="A15" s="27"/>
      <c r="B15" s="45" t="s">
        <v>333</v>
      </c>
      <c r="C15" s="46"/>
      <c r="D15" s="39"/>
      <c r="E15" s="47"/>
      <c r="F15" s="48"/>
      <c r="G15" s="48"/>
      <c r="H15" s="24"/>
      <c r="I15" s="31"/>
      <c r="J15" s="31"/>
      <c r="K15" s="31"/>
      <c r="L15" s="31"/>
      <c r="M15" s="27"/>
      <c r="N15" s="31"/>
      <c r="O15" s="31"/>
      <c r="P15" s="31"/>
      <c r="Q15" s="27"/>
      <c r="R15" s="31"/>
    </row>
    <row r="16" spans="1:18" ht="57" customHeight="1" x14ac:dyDescent="0.25">
      <c r="A16" s="27"/>
      <c r="B16" s="45" t="s">
        <v>334</v>
      </c>
      <c r="C16" s="46"/>
      <c r="D16" s="39"/>
      <c r="E16" s="47"/>
      <c r="F16" s="48"/>
      <c r="G16" s="48"/>
      <c r="H16" s="24"/>
      <c r="I16" s="31"/>
      <c r="J16" s="31"/>
      <c r="K16" s="31"/>
      <c r="L16" s="31"/>
      <c r="M16" s="27"/>
      <c r="N16" s="31"/>
      <c r="O16" s="31"/>
      <c r="P16" s="31"/>
      <c r="Q16" s="27"/>
      <c r="R16" s="31"/>
    </row>
    <row r="17" spans="1:18" ht="57" customHeight="1" x14ac:dyDescent="0.25">
      <c r="A17" s="27"/>
      <c r="B17" s="45" t="s">
        <v>335</v>
      </c>
      <c r="C17" s="46"/>
      <c r="D17" s="39"/>
      <c r="E17" s="47"/>
      <c r="F17" s="48"/>
      <c r="G17" s="48"/>
      <c r="H17" s="24"/>
      <c r="I17" s="31"/>
      <c r="J17" s="31"/>
      <c r="K17" s="31"/>
      <c r="L17" s="31"/>
      <c r="M17" s="27"/>
      <c r="N17" s="31"/>
      <c r="O17" s="31"/>
      <c r="P17" s="31"/>
      <c r="Q17" s="27"/>
      <c r="R17" s="31"/>
    </row>
    <row r="18" spans="1:18" ht="57" customHeight="1" x14ac:dyDescent="0.25">
      <c r="A18" s="27"/>
      <c r="B18" s="45" t="s">
        <v>336</v>
      </c>
      <c r="C18" s="46"/>
      <c r="D18" s="39"/>
      <c r="E18" s="47"/>
      <c r="F18" s="48"/>
      <c r="G18" s="48"/>
      <c r="H18" s="24"/>
      <c r="I18" s="31"/>
      <c r="J18" s="31"/>
      <c r="K18" s="31"/>
      <c r="L18" s="31"/>
      <c r="M18" s="27"/>
      <c r="N18" s="31"/>
      <c r="O18" s="31"/>
      <c r="P18" s="31"/>
      <c r="Q18" s="27"/>
      <c r="R18" s="31"/>
    </row>
    <row r="19" spans="1:18" ht="57" customHeight="1" x14ac:dyDescent="0.25">
      <c r="A19" s="27"/>
      <c r="B19" s="45" t="s">
        <v>337</v>
      </c>
      <c r="C19" s="46"/>
      <c r="D19" s="39"/>
      <c r="E19" s="47"/>
      <c r="F19" s="48"/>
      <c r="G19" s="48"/>
      <c r="H19" s="24"/>
      <c r="I19" s="31"/>
      <c r="J19" s="31"/>
      <c r="K19" s="31"/>
      <c r="L19" s="31"/>
      <c r="M19" s="27"/>
      <c r="N19" s="31"/>
      <c r="O19" s="31"/>
      <c r="P19" s="31"/>
      <c r="Q19" s="27"/>
      <c r="R19" s="31"/>
    </row>
    <row r="20" spans="1:18" ht="57" customHeight="1" x14ac:dyDescent="0.25">
      <c r="A20" s="27"/>
      <c r="B20" s="27"/>
      <c r="C20" s="27"/>
      <c r="D20" s="23"/>
      <c r="E20" s="30"/>
      <c r="F20" s="30"/>
      <c r="G20" s="30"/>
      <c r="H20" s="30"/>
      <c r="I20" s="31"/>
      <c r="J20" s="31"/>
      <c r="K20" s="31"/>
      <c r="L20" s="31"/>
      <c r="M20" s="27"/>
      <c r="N20" s="31"/>
      <c r="O20" s="31"/>
      <c r="P20" s="31"/>
      <c r="Q20" s="27"/>
      <c r="R20" s="31"/>
    </row>
    <row r="21" spans="1:18" ht="57" customHeight="1" x14ac:dyDescent="0.25">
      <c r="A21" s="44"/>
      <c r="B21" s="27"/>
      <c r="C21" s="27"/>
      <c r="D21" s="23"/>
      <c r="E21" s="30"/>
      <c r="F21" s="30"/>
      <c r="G21" s="30"/>
      <c r="H21" s="30"/>
      <c r="I21" s="31"/>
      <c r="J21" s="31"/>
      <c r="K21" s="31"/>
      <c r="L21" s="31"/>
      <c r="M21" s="27"/>
      <c r="N21" s="31"/>
      <c r="O21" s="31"/>
      <c r="P21" s="31"/>
      <c r="Q21" s="27"/>
      <c r="R21" s="31"/>
    </row>
    <row r="22" spans="1:18" ht="57" customHeight="1" x14ac:dyDescent="0.25">
      <c r="A22" s="49"/>
      <c r="B22" s="27"/>
      <c r="C22" s="27"/>
      <c r="D22" s="23"/>
      <c r="E22" s="30"/>
      <c r="F22" s="30"/>
      <c r="G22" s="30"/>
      <c r="H22" s="30"/>
      <c r="I22" s="31"/>
      <c r="J22" s="31"/>
      <c r="K22" s="31"/>
      <c r="L22" s="31"/>
      <c r="M22" s="27"/>
      <c r="N22" s="31"/>
      <c r="O22" s="31"/>
      <c r="P22" s="31"/>
      <c r="Q22" s="27"/>
      <c r="R22" s="31"/>
    </row>
    <row r="23" spans="1:18" ht="57" customHeight="1" x14ac:dyDescent="0.25">
      <c r="A23" s="50"/>
      <c r="B23" s="27"/>
      <c r="C23" s="27"/>
      <c r="D23" s="23"/>
      <c r="E23" s="30"/>
      <c r="F23" s="30"/>
      <c r="G23" s="30"/>
      <c r="H23" s="30"/>
      <c r="I23" s="31"/>
      <c r="J23" s="31"/>
      <c r="K23" s="31"/>
      <c r="L23" s="31"/>
      <c r="M23" s="27"/>
      <c r="N23" s="31"/>
      <c r="O23" s="31"/>
      <c r="P23" s="31"/>
      <c r="Q23" s="27"/>
      <c r="R23" s="31"/>
    </row>
    <row r="24" spans="1:18" ht="57" customHeight="1" x14ac:dyDescent="0.25">
      <c r="A24" s="50"/>
      <c r="B24" s="27"/>
      <c r="C24" s="27"/>
      <c r="D24" s="23"/>
      <c r="E24" s="30"/>
      <c r="F24" s="30"/>
      <c r="G24" s="30"/>
      <c r="H24" s="30"/>
      <c r="I24" s="31"/>
      <c r="J24" s="31"/>
      <c r="K24" s="31"/>
      <c r="L24" s="31"/>
      <c r="M24" s="27"/>
      <c r="N24" s="31"/>
      <c r="O24" s="31"/>
      <c r="P24" s="31"/>
      <c r="Q24" s="27"/>
      <c r="R24" s="31"/>
    </row>
    <row r="25" spans="1:18" ht="57" customHeight="1" x14ac:dyDescent="0.25">
      <c r="A25" s="50"/>
      <c r="B25" s="27"/>
      <c r="C25" s="27"/>
      <c r="D25" s="23"/>
      <c r="E25" s="30"/>
      <c r="F25" s="30"/>
      <c r="G25" s="30"/>
      <c r="H25" s="30"/>
      <c r="I25" s="31"/>
      <c r="J25" s="31"/>
      <c r="K25" s="31"/>
      <c r="L25" s="31"/>
      <c r="M25" s="27"/>
      <c r="N25" s="31"/>
      <c r="O25" s="31"/>
      <c r="P25" s="31"/>
      <c r="Q25" s="27"/>
      <c r="R25" s="31"/>
    </row>
    <row r="26" spans="1:18" ht="57" customHeight="1" x14ac:dyDescent="0.25">
      <c r="A26" s="50"/>
      <c r="B26" s="27"/>
      <c r="C26" s="27"/>
      <c r="D26" s="23"/>
      <c r="E26" s="30"/>
      <c r="F26" s="30"/>
      <c r="G26" s="30"/>
      <c r="H26" s="30"/>
      <c r="I26" s="31"/>
      <c r="J26" s="31"/>
      <c r="K26" s="31"/>
      <c r="L26" s="31"/>
      <c r="M26" s="27"/>
      <c r="N26" s="31"/>
      <c r="O26" s="31"/>
      <c r="P26" s="31"/>
      <c r="Q26" s="27"/>
      <c r="R26" s="31"/>
    </row>
    <row r="27" spans="1:18" ht="57" customHeight="1" x14ac:dyDescent="0.25">
      <c r="A27" s="51"/>
      <c r="B27" s="27"/>
      <c r="C27" s="27"/>
      <c r="D27" s="23"/>
      <c r="E27" s="30"/>
      <c r="F27" s="30"/>
      <c r="G27" s="30"/>
      <c r="H27" s="30"/>
      <c r="I27" s="31"/>
      <c r="J27" s="31"/>
      <c r="K27" s="31"/>
      <c r="L27" s="31"/>
      <c r="M27" s="27"/>
      <c r="N27" s="31"/>
      <c r="O27" s="31"/>
      <c r="P27" s="31"/>
      <c r="Q27" s="27"/>
      <c r="R27" s="31"/>
    </row>
    <row r="28" spans="1:18" ht="57" customHeight="1" x14ac:dyDescent="0.25">
      <c r="A28" s="27"/>
      <c r="B28" s="44" t="s">
        <v>338</v>
      </c>
      <c r="C28" s="41"/>
      <c r="D28" s="39"/>
      <c r="E28" s="43"/>
      <c r="F28" s="43"/>
      <c r="G28" s="38"/>
      <c r="H28" s="30"/>
      <c r="I28" s="31"/>
      <c r="J28" s="31"/>
      <c r="K28" s="31"/>
      <c r="L28" s="31"/>
      <c r="M28" s="27"/>
      <c r="N28" s="31"/>
      <c r="O28" s="31"/>
      <c r="P28" s="31"/>
      <c r="Q28" s="27"/>
      <c r="R28" s="31"/>
    </row>
    <row r="29" spans="1:18" ht="57" customHeight="1" x14ac:dyDescent="0.25">
      <c r="A29" s="27"/>
      <c r="B29" s="45" t="s">
        <v>339</v>
      </c>
      <c r="C29" s="46"/>
      <c r="D29" s="39"/>
      <c r="E29" s="47"/>
      <c r="F29" s="48"/>
      <c r="G29" s="52"/>
      <c r="H29" s="30"/>
      <c r="I29" s="31"/>
      <c r="J29" s="31"/>
      <c r="K29" s="31"/>
      <c r="L29" s="31"/>
      <c r="M29" s="27"/>
      <c r="N29" s="31"/>
      <c r="O29" s="31"/>
      <c r="P29" s="31"/>
      <c r="Q29" s="27"/>
      <c r="R29" s="31"/>
    </row>
    <row r="30" spans="1:18" ht="57" customHeight="1" x14ac:dyDescent="0.25">
      <c r="A30" s="27"/>
      <c r="B30" s="27"/>
      <c r="C30" s="27"/>
      <c r="D30" s="23"/>
      <c r="E30" s="30"/>
      <c r="F30" s="30"/>
      <c r="G30" s="30"/>
      <c r="H30" s="30"/>
      <c r="I30" s="31"/>
      <c r="J30" s="31"/>
      <c r="K30" s="31"/>
      <c r="L30" s="31"/>
      <c r="M30" s="27"/>
      <c r="N30" s="31"/>
      <c r="O30" s="31"/>
      <c r="P30" s="31"/>
      <c r="Q30" s="27"/>
      <c r="R30" s="31"/>
    </row>
    <row r="31" spans="1:18" ht="57" customHeight="1" x14ac:dyDescent="0.25">
      <c r="A31" s="27"/>
      <c r="B31" s="27"/>
      <c r="C31" s="27"/>
      <c r="D31" s="23"/>
      <c r="E31" s="30"/>
      <c r="F31" s="30"/>
      <c r="G31" s="30"/>
      <c r="H31" s="30"/>
      <c r="I31" s="31"/>
      <c r="J31" s="31"/>
      <c r="K31" s="31"/>
      <c r="L31" s="31"/>
      <c r="M31" s="27"/>
      <c r="N31" s="31"/>
      <c r="O31" s="31"/>
      <c r="P31" s="31"/>
      <c r="Q31" s="27"/>
      <c r="R31" s="31"/>
    </row>
    <row r="32" spans="1:18" ht="57" customHeight="1" x14ac:dyDescent="0.25">
      <c r="A32" s="27"/>
      <c r="B32" s="27"/>
      <c r="C32" s="27"/>
      <c r="D32" s="23"/>
      <c r="E32" s="30"/>
      <c r="F32" s="30"/>
      <c r="G32" s="30"/>
      <c r="H32" s="30"/>
      <c r="I32" s="31"/>
      <c r="J32" s="31"/>
      <c r="K32" s="31"/>
      <c r="L32" s="31"/>
      <c r="M32" s="27"/>
      <c r="N32" s="31"/>
      <c r="O32" s="31"/>
      <c r="P32" s="31"/>
      <c r="Q32" s="27"/>
      <c r="R32" s="31"/>
    </row>
    <row r="33" spans="1:18" ht="57" customHeight="1" x14ac:dyDescent="0.25">
      <c r="A33" s="27"/>
      <c r="B33" s="27"/>
      <c r="C33" s="27"/>
      <c r="D33" s="23"/>
      <c r="E33" s="30"/>
      <c r="F33" s="30"/>
      <c r="G33" s="30"/>
      <c r="H33" s="30"/>
      <c r="I33" s="31"/>
      <c r="J33" s="31"/>
      <c r="K33" s="31"/>
      <c r="L33" s="31"/>
      <c r="M33" s="27"/>
      <c r="N33" s="31"/>
      <c r="O33" s="31"/>
      <c r="P33" s="31"/>
      <c r="Q33" s="27"/>
      <c r="R33" s="31"/>
    </row>
    <row r="34" spans="1:18" ht="57" customHeight="1" x14ac:dyDescent="0.25">
      <c r="A34" s="27"/>
      <c r="B34" s="27"/>
      <c r="C34" s="27"/>
      <c r="D34" s="23"/>
      <c r="E34" s="30"/>
      <c r="F34" s="30"/>
      <c r="G34" s="30"/>
      <c r="H34" s="30"/>
      <c r="I34" s="31"/>
      <c r="J34" s="31"/>
      <c r="K34" s="31"/>
      <c r="L34" s="31"/>
      <c r="M34" s="27"/>
      <c r="N34" s="31"/>
      <c r="O34" s="31"/>
      <c r="P34" s="31"/>
      <c r="Q34" s="27"/>
      <c r="R34" s="31"/>
    </row>
    <row r="35" spans="1:18" ht="57" customHeight="1" x14ac:dyDescent="0.25">
      <c r="A35" s="27"/>
      <c r="B35" s="27"/>
      <c r="C35" s="27"/>
      <c r="D35" s="23"/>
      <c r="E35" s="30"/>
      <c r="F35" s="30"/>
      <c r="G35" s="30"/>
      <c r="H35" s="30"/>
      <c r="I35" s="31"/>
      <c r="J35" s="31"/>
      <c r="K35" s="31"/>
      <c r="L35" s="31"/>
      <c r="M35" s="27"/>
      <c r="N35" s="31"/>
      <c r="O35" s="31"/>
      <c r="P35" s="31"/>
      <c r="Q35" s="27"/>
      <c r="R35" s="31"/>
    </row>
    <row r="36" spans="1:18" ht="57" customHeight="1" x14ac:dyDescent="0.25">
      <c r="A36" s="27"/>
      <c r="B36" s="27"/>
      <c r="C36" s="27"/>
      <c r="D36" s="23"/>
      <c r="E36" s="30"/>
      <c r="F36" s="30"/>
      <c r="G36" s="30"/>
      <c r="H36" s="30"/>
      <c r="I36" s="31"/>
      <c r="J36" s="31"/>
      <c r="K36" s="31"/>
      <c r="L36" s="31"/>
      <c r="M36" s="27"/>
      <c r="N36" s="31"/>
      <c r="O36" s="31"/>
      <c r="P36" s="31"/>
      <c r="Q36" s="27"/>
      <c r="R36" s="31"/>
    </row>
    <row r="37" spans="1:18" ht="57" customHeight="1" x14ac:dyDescent="0.25">
      <c r="A37" s="27"/>
      <c r="B37" s="27"/>
      <c r="C37" s="27"/>
      <c r="D37" s="23"/>
      <c r="E37" s="30"/>
      <c r="F37" s="30"/>
      <c r="G37" s="30"/>
      <c r="H37" s="30"/>
      <c r="I37" s="31"/>
      <c r="J37" s="31"/>
      <c r="K37" s="31"/>
      <c r="L37" s="31"/>
      <c r="M37" s="27"/>
      <c r="N37" s="31"/>
      <c r="O37" s="31"/>
      <c r="P37" s="31"/>
      <c r="Q37" s="27"/>
      <c r="R37" s="31"/>
    </row>
    <row r="38" spans="1:18" ht="57" customHeight="1" x14ac:dyDescent="0.25">
      <c r="A38" s="27"/>
      <c r="B38" s="27"/>
      <c r="C38" s="27"/>
      <c r="D38" s="23"/>
      <c r="E38" s="30"/>
      <c r="F38" s="30"/>
      <c r="G38" s="30"/>
      <c r="H38" s="30"/>
      <c r="I38" s="31"/>
      <c r="J38" s="31"/>
      <c r="K38" s="31"/>
      <c r="L38" s="31"/>
      <c r="M38" s="27"/>
      <c r="N38" s="31"/>
      <c r="O38" s="31"/>
      <c r="P38" s="31"/>
      <c r="Q38" s="27"/>
      <c r="R38" s="31"/>
    </row>
    <row r="39" spans="1:18" ht="57" customHeight="1" x14ac:dyDescent="0.25">
      <c r="A39" s="27"/>
      <c r="B39" s="27"/>
      <c r="C39" s="27"/>
      <c r="D39" s="23"/>
      <c r="E39" s="30"/>
      <c r="F39" s="30"/>
      <c r="G39" s="30"/>
      <c r="H39" s="30"/>
      <c r="I39" s="31"/>
      <c r="J39" s="31"/>
      <c r="K39" s="31"/>
      <c r="L39" s="31"/>
      <c r="M39" s="27"/>
      <c r="N39" s="31"/>
      <c r="O39" s="31"/>
      <c r="P39" s="31"/>
      <c r="Q39" s="27"/>
      <c r="R39" s="31"/>
    </row>
  </sheetData>
  <mergeCells count="25">
    <mergeCell ref="B29:G29"/>
    <mergeCell ref="B17:G17"/>
    <mergeCell ref="B18:G18"/>
    <mergeCell ref="B19:G19"/>
    <mergeCell ref="A21:A27"/>
    <mergeCell ref="B28:G28"/>
    <mergeCell ref="R9:R10"/>
    <mergeCell ref="R11:R12"/>
    <mergeCell ref="B14:G14"/>
    <mergeCell ref="B15:G15"/>
    <mergeCell ref="B16:G16"/>
    <mergeCell ref="R2:R8"/>
    <mergeCell ref="A3:A8"/>
    <mergeCell ref="C3:C8"/>
    <mergeCell ref="D3:D8"/>
    <mergeCell ref="E3:E8"/>
    <mergeCell ref="F3:F8"/>
    <mergeCell ref="G3:G8"/>
    <mergeCell ref="H3:H8"/>
    <mergeCell ref="J3:J8"/>
    <mergeCell ref="K3:K8"/>
    <mergeCell ref="L3:L8"/>
    <mergeCell ref="O3:O8"/>
    <mergeCell ref="Q3:Q8"/>
    <mergeCell ref="M4:M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9.88671875" defaultRowHeight="14.25" customHeight="1" x14ac:dyDescent="0.25"/>
  <cols>
    <col min="1" max="1" width="28" customWidth="1"/>
    <col min="2" max="2" width="22.88671875" customWidth="1"/>
    <col min="3" max="5" width="32.44140625" customWidth="1"/>
    <col min="6" max="6" width="19.88671875" customWidth="1"/>
    <col min="7" max="7" width="31" customWidth="1"/>
    <col min="8" max="8" width="25.88671875" customWidth="1"/>
    <col min="9" max="9" width="28.109375" customWidth="1"/>
    <col min="10" max="10" width="18.44140625" customWidth="1"/>
    <col min="11" max="11" width="18.88671875" customWidth="1"/>
  </cols>
  <sheetData>
    <row r="1" spans="1:11" ht="27.75" customHeight="1" x14ac:dyDescent="0.25">
      <c r="A1" s="13" t="s">
        <v>0</v>
      </c>
      <c r="B1" s="13" t="s">
        <v>3</v>
      </c>
      <c r="C1" s="13" t="s">
        <v>340</v>
      </c>
      <c r="D1" s="13" t="s">
        <v>341</v>
      </c>
      <c r="E1" s="13" t="s">
        <v>342</v>
      </c>
      <c r="F1" s="13" t="s">
        <v>12</v>
      </c>
      <c r="G1" s="13" t="s">
        <v>13</v>
      </c>
      <c r="H1" s="13" t="s">
        <v>14</v>
      </c>
      <c r="I1" s="13" t="s">
        <v>15</v>
      </c>
      <c r="J1" s="13" t="s">
        <v>16</v>
      </c>
      <c r="K1" s="13" t="s">
        <v>17</v>
      </c>
    </row>
    <row r="2" spans="1:11" ht="117.75" customHeight="1" x14ac:dyDescent="0.25">
      <c r="A2" s="27" t="s">
        <v>343</v>
      </c>
      <c r="B2" s="23" t="s">
        <v>344</v>
      </c>
      <c r="C2" s="31" t="s">
        <v>345</v>
      </c>
      <c r="D2" s="31" t="s">
        <v>24</v>
      </c>
      <c r="E2" s="31" t="s">
        <v>25</v>
      </c>
      <c r="F2" s="27" t="s">
        <v>71</v>
      </c>
      <c r="G2" s="31" t="s">
        <v>346</v>
      </c>
      <c r="H2" s="27" t="s">
        <v>149</v>
      </c>
      <c r="I2" s="27"/>
      <c r="J2" s="27" t="s">
        <v>347</v>
      </c>
      <c r="K2" s="27"/>
    </row>
    <row r="3" spans="1:11" ht="87" customHeight="1" x14ac:dyDescent="0.25">
      <c r="A3" s="27" t="s">
        <v>348</v>
      </c>
      <c r="B3" s="23" t="s">
        <v>349</v>
      </c>
      <c r="C3" s="31" t="s">
        <v>350</v>
      </c>
      <c r="D3" s="31" t="s">
        <v>26</v>
      </c>
      <c r="E3" s="31" t="s">
        <v>26</v>
      </c>
      <c r="F3" s="31" t="s">
        <v>351</v>
      </c>
      <c r="G3" s="31" t="s">
        <v>352</v>
      </c>
      <c r="H3" s="31" t="s">
        <v>353</v>
      </c>
      <c r="I3" s="27"/>
      <c r="J3" s="27"/>
      <c r="K3" s="27"/>
    </row>
    <row r="4" spans="1:11" ht="13.2" x14ac:dyDescent="0.25">
      <c r="A4" s="6"/>
      <c r="B4" s="6"/>
      <c r="C4" s="6"/>
      <c r="D4" s="6"/>
      <c r="E4" s="6"/>
      <c r="F4" s="6"/>
      <c r="G4" s="6"/>
      <c r="H4" s="6"/>
      <c r="I4" s="6"/>
      <c r="J4" s="6"/>
      <c r="K4" s="6"/>
    </row>
    <row r="5" spans="1:11" ht="13.2" x14ac:dyDescent="0.25">
      <c r="A5" s="21"/>
      <c r="B5" s="21"/>
      <c r="C5" s="21"/>
      <c r="D5" s="21"/>
      <c r="E5" s="21"/>
      <c r="F5" s="21"/>
      <c r="G5" s="21"/>
      <c r="H5" s="21"/>
      <c r="I5" s="21"/>
      <c r="J5" s="21"/>
      <c r="K5" s="21"/>
    </row>
    <row r="6" spans="1:11" ht="13.2" x14ac:dyDescent="0.25">
      <c r="A6" s="21"/>
      <c r="B6" s="21"/>
      <c r="C6" s="21"/>
      <c r="D6" s="21"/>
      <c r="E6" s="21"/>
      <c r="F6" s="21"/>
      <c r="G6" s="21"/>
      <c r="H6" s="21"/>
      <c r="I6" s="21"/>
      <c r="J6" s="21"/>
      <c r="K6" s="21"/>
    </row>
    <row r="7" spans="1:11" ht="13.2" x14ac:dyDescent="0.25">
      <c r="A7" s="21"/>
      <c r="B7" s="21"/>
      <c r="C7" s="21"/>
      <c r="D7" s="21"/>
      <c r="E7" s="21"/>
      <c r="F7" s="21"/>
      <c r="G7" s="21"/>
      <c r="H7" s="21"/>
      <c r="I7" s="21"/>
      <c r="J7" s="21"/>
      <c r="K7" s="21"/>
    </row>
    <row r="8" spans="1:11" ht="13.2" x14ac:dyDescent="0.25">
      <c r="A8" s="21"/>
      <c r="B8" s="21"/>
      <c r="C8" s="21"/>
      <c r="D8" s="21"/>
      <c r="E8" s="21"/>
      <c r="F8" s="21"/>
      <c r="G8" s="21"/>
      <c r="H8" s="21"/>
      <c r="I8" s="21"/>
      <c r="J8" s="21"/>
      <c r="K8" s="21"/>
    </row>
    <row r="9" spans="1:11" ht="13.2" x14ac:dyDescent="0.25">
      <c r="A9" s="21"/>
      <c r="B9" s="21"/>
      <c r="C9" s="21"/>
      <c r="D9" s="21"/>
      <c r="E9" s="21"/>
      <c r="F9" s="21"/>
      <c r="G9" s="21"/>
      <c r="H9" s="21"/>
      <c r="I9" s="21"/>
      <c r="J9" s="21"/>
      <c r="K9" s="21"/>
    </row>
    <row r="10" spans="1:11" ht="13.2" x14ac:dyDescent="0.25">
      <c r="A10" s="21"/>
      <c r="B10" s="21"/>
      <c r="C10" s="21"/>
      <c r="D10" s="21"/>
      <c r="E10" s="21"/>
      <c r="F10" s="21"/>
      <c r="G10" s="21"/>
      <c r="H10" s="21"/>
      <c r="I10" s="21"/>
      <c r="J10" s="21"/>
      <c r="K10" s="21"/>
    </row>
    <row r="11" spans="1:11" ht="13.2" x14ac:dyDescent="0.25">
      <c r="A11" s="21"/>
      <c r="B11" s="21"/>
      <c r="C11" s="21"/>
      <c r="D11" s="21"/>
      <c r="E11" s="21"/>
      <c r="F11" s="21"/>
      <c r="G11" s="21"/>
      <c r="H11" s="21"/>
      <c r="I11" s="21"/>
      <c r="J11" s="21"/>
      <c r="K11" s="21"/>
    </row>
    <row r="12" spans="1:11" ht="13.2" x14ac:dyDescent="0.25">
      <c r="A12" s="21"/>
      <c r="B12" s="21"/>
      <c r="C12" s="21"/>
      <c r="D12" s="21"/>
      <c r="E12" s="21"/>
      <c r="F12" s="21"/>
      <c r="G12" s="21"/>
      <c r="H12" s="21"/>
      <c r="I12" s="21"/>
      <c r="J12" s="21"/>
      <c r="K12" s="21"/>
    </row>
    <row r="13" spans="1:11" ht="13.2" x14ac:dyDescent="0.25">
      <c r="A13" s="21"/>
      <c r="B13" s="21"/>
      <c r="C13" s="21"/>
      <c r="D13" s="21"/>
      <c r="E13" s="21"/>
      <c r="F13" s="21"/>
      <c r="G13" s="21"/>
      <c r="H13" s="21"/>
      <c r="I13" s="21"/>
      <c r="J13" s="21"/>
      <c r="K13" s="21"/>
    </row>
    <row r="14" spans="1:11" ht="13.2" x14ac:dyDescent="0.25">
      <c r="A14" s="21"/>
      <c r="B14" s="21"/>
      <c r="C14" s="21"/>
      <c r="D14" s="21"/>
      <c r="E14" s="21"/>
      <c r="F14" s="21"/>
      <c r="G14" s="21"/>
      <c r="H14" s="21"/>
      <c r="I14" s="21"/>
      <c r="J14" s="21"/>
      <c r="K14" s="21"/>
    </row>
    <row r="15" spans="1:11" ht="13.2" x14ac:dyDescent="0.25">
      <c r="A15" s="21"/>
      <c r="B15" s="21"/>
      <c r="C15" s="21"/>
      <c r="D15" s="21"/>
      <c r="E15" s="21"/>
      <c r="F15" s="21"/>
      <c r="G15" s="21"/>
      <c r="H15" s="21"/>
      <c r="I15" s="21"/>
      <c r="J15" s="21"/>
      <c r="K15" s="21"/>
    </row>
    <row r="16" spans="1:11" ht="13.2" x14ac:dyDescent="0.25">
      <c r="A16" s="21"/>
      <c r="B16" s="21"/>
      <c r="C16" s="21"/>
      <c r="D16" s="21"/>
      <c r="E16" s="21"/>
      <c r="F16" s="21"/>
      <c r="G16" s="21"/>
      <c r="H16" s="21"/>
      <c r="I16" s="21"/>
      <c r="J16" s="21"/>
      <c r="K16" s="21"/>
    </row>
    <row r="17" spans="1:11" ht="13.2" x14ac:dyDescent="0.25">
      <c r="A17" s="21"/>
      <c r="B17" s="21"/>
      <c r="C17" s="21"/>
      <c r="D17" s="21"/>
      <c r="E17" s="21"/>
      <c r="F17" s="21"/>
      <c r="G17" s="21"/>
      <c r="H17" s="21"/>
      <c r="I17" s="21"/>
      <c r="J17" s="21"/>
      <c r="K17" s="21"/>
    </row>
    <row r="18" spans="1:11" ht="13.2" x14ac:dyDescent="0.25">
      <c r="A18" s="21"/>
      <c r="B18" s="21"/>
      <c r="C18" s="21"/>
      <c r="D18" s="21"/>
      <c r="E18" s="21"/>
      <c r="F18" s="21"/>
      <c r="G18" s="21"/>
      <c r="H18" s="21"/>
      <c r="I18" s="21"/>
      <c r="J18" s="21"/>
      <c r="K18" s="21"/>
    </row>
    <row r="19" spans="1:11" ht="13.2" x14ac:dyDescent="0.25">
      <c r="A19" s="21"/>
      <c r="B19" s="21"/>
      <c r="C19" s="21"/>
      <c r="D19" s="21"/>
      <c r="E19" s="21"/>
      <c r="F19" s="21"/>
      <c r="G19" s="21"/>
      <c r="H19" s="21"/>
      <c r="I19" s="21"/>
      <c r="J19" s="21"/>
      <c r="K19" s="21"/>
    </row>
    <row r="20" spans="1:11" ht="13.2" x14ac:dyDescent="0.25">
      <c r="A20" s="21"/>
      <c r="B20" s="21"/>
      <c r="C20" s="21"/>
      <c r="D20" s="21"/>
      <c r="E20" s="21"/>
      <c r="F20" s="21"/>
      <c r="G20" s="21"/>
      <c r="H20" s="21"/>
      <c r="I20" s="21"/>
      <c r="J20" s="21"/>
      <c r="K20" s="21"/>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9.88671875" defaultRowHeight="14.25" customHeight="1" x14ac:dyDescent="0.25"/>
  <cols>
    <col min="1" max="1" width="129.5546875" customWidth="1"/>
  </cols>
  <sheetData>
    <row r="1" spans="1:6" x14ac:dyDescent="0.3">
      <c r="A1" s="25" t="s">
        <v>354</v>
      </c>
      <c r="B1" s="25"/>
      <c r="C1" s="25"/>
      <c r="D1" s="25"/>
      <c r="E1" s="25"/>
      <c r="F1" s="25"/>
    </row>
    <row r="2" spans="1:6" x14ac:dyDescent="0.3">
      <c r="A2" s="32"/>
      <c r="B2" s="32"/>
      <c r="C2" s="32"/>
      <c r="D2" s="32"/>
      <c r="E2" s="32"/>
      <c r="F2" s="32"/>
    </row>
    <row r="3" spans="1:6" x14ac:dyDescent="0.3">
      <c r="A3" s="32" t="s">
        <v>355</v>
      </c>
      <c r="B3" s="32"/>
      <c r="C3" s="32"/>
      <c r="D3" s="32"/>
      <c r="E3" s="32"/>
      <c r="F3" s="32"/>
    </row>
    <row r="4" spans="1:6" x14ac:dyDescent="0.3">
      <c r="A4" s="32" t="s">
        <v>356</v>
      </c>
      <c r="B4" s="32"/>
      <c r="C4" s="32"/>
      <c r="D4" s="32"/>
      <c r="E4" s="32"/>
      <c r="F4" s="32"/>
    </row>
    <row r="5" spans="1:6" x14ac:dyDescent="0.3">
      <c r="A5" s="32" t="s">
        <v>357</v>
      </c>
      <c r="B5" s="32"/>
      <c r="C5" s="32"/>
      <c r="D5" s="32"/>
      <c r="E5" s="32"/>
      <c r="F5" s="32"/>
    </row>
    <row r="6" spans="1:6" x14ac:dyDescent="0.3">
      <c r="A6" s="32" t="s">
        <v>358</v>
      </c>
      <c r="B6" s="32"/>
      <c r="C6" s="32"/>
      <c r="D6" s="32"/>
      <c r="E6" s="32"/>
      <c r="F6" s="32"/>
    </row>
    <row r="7" spans="1:6" x14ac:dyDescent="0.3">
      <c r="A7" s="32" t="s">
        <v>359</v>
      </c>
      <c r="B7" s="32"/>
      <c r="C7" s="32"/>
      <c r="D7" s="32"/>
      <c r="E7" s="32"/>
      <c r="F7" s="32"/>
    </row>
    <row r="8" spans="1:6" x14ac:dyDescent="0.3">
      <c r="A8" s="32" t="s">
        <v>360</v>
      </c>
      <c r="B8" s="32"/>
      <c r="C8" s="32"/>
      <c r="D8" s="32"/>
      <c r="E8" s="32"/>
      <c r="F8" s="32"/>
    </row>
    <row r="9" spans="1:6" x14ac:dyDescent="0.3">
      <c r="A9" s="32" t="s">
        <v>361</v>
      </c>
      <c r="B9" s="32"/>
      <c r="C9" s="32"/>
      <c r="D9" s="32"/>
      <c r="E9" s="32"/>
      <c r="F9" s="32"/>
    </row>
    <row r="10" spans="1:6" x14ac:dyDescent="0.3">
      <c r="A10" s="32" t="s">
        <v>362</v>
      </c>
      <c r="B10" s="32"/>
      <c r="C10" s="32"/>
      <c r="D10" s="32"/>
      <c r="E10" s="32"/>
      <c r="F10" s="32"/>
    </row>
    <row r="11" spans="1:6" x14ac:dyDescent="0.3">
      <c r="A11" s="32" t="s">
        <v>363</v>
      </c>
      <c r="B11" s="32"/>
      <c r="C11" s="32"/>
      <c r="D11" s="32"/>
      <c r="E11" s="32"/>
      <c r="F11" s="32"/>
    </row>
    <row r="12" spans="1:6" x14ac:dyDescent="0.3">
      <c r="A12" s="32" t="s">
        <v>364</v>
      </c>
      <c r="B12" s="32"/>
      <c r="C12" s="32"/>
      <c r="D12" s="32"/>
      <c r="E12" s="32"/>
      <c r="F12" s="32"/>
    </row>
    <row r="13" spans="1:6" x14ac:dyDescent="0.3">
      <c r="A13" s="32" t="s">
        <v>365</v>
      </c>
      <c r="B13" s="32"/>
      <c r="C13" s="32"/>
      <c r="D13" s="32"/>
      <c r="E13" s="32"/>
      <c r="F13" s="32"/>
    </row>
    <row r="14" spans="1:6" x14ac:dyDescent="0.3">
      <c r="A14" s="32" t="s">
        <v>366</v>
      </c>
      <c r="B14" s="32"/>
      <c r="C14" s="32"/>
      <c r="D14" s="32"/>
      <c r="E14" s="32"/>
      <c r="F14" s="32"/>
    </row>
    <row r="15" spans="1:6" x14ac:dyDescent="0.3">
      <c r="A15" s="32" t="s">
        <v>367</v>
      </c>
      <c r="B15" s="32"/>
      <c r="C15" s="32"/>
      <c r="D15" s="32"/>
      <c r="E15" s="32"/>
      <c r="F15" s="32"/>
    </row>
    <row r="16" spans="1:6" x14ac:dyDescent="0.3">
      <c r="A16" s="32" t="s">
        <v>368</v>
      </c>
      <c r="B16" s="32"/>
      <c r="C16" s="32"/>
      <c r="D16" s="32"/>
      <c r="E16" s="32"/>
      <c r="F16" s="32"/>
    </row>
    <row r="17" spans="1:6" x14ac:dyDescent="0.3">
      <c r="A17" s="32"/>
      <c r="B17" s="32"/>
      <c r="C17" s="32"/>
      <c r="D17" s="32"/>
      <c r="E17" s="32"/>
      <c r="F17" s="32"/>
    </row>
    <row r="18" spans="1:6" x14ac:dyDescent="0.3">
      <c r="A18" s="32" t="s">
        <v>369</v>
      </c>
      <c r="B18" s="32"/>
      <c r="C18" s="32"/>
      <c r="D18" s="32"/>
      <c r="E18" s="32"/>
      <c r="F18" s="32"/>
    </row>
    <row r="19" spans="1:6" x14ac:dyDescent="0.3">
      <c r="A19" s="32"/>
      <c r="B19" s="32"/>
      <c r="C19" s="32"/>
      <c r="D19" s="32"/>
      <c r="E19" s="32"/>
      <c r="F19" s="32"/>
    </row>
    <row r="20" spans="1:6" x14ac:dyDescent="0.3">
      <c r="A20" s="32" t="s">
        <v>370</v>
      </c>
      <c r="B20" s="32"/>
      <c r="C20" s="32"/>
      <c r="D20" s="32"/>
      <c r="E20" s="32"/>
      <c r="F20" s="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SG</vt:lpstr>
      <vt:lpstr>DW</vt:lpstr>
      <vt:lpstr>CMP</vt:lpstr>
      <vt:lpstr>Golden and Spiny</vt:lpstr>
      <vt:lpstr>Documentation and 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Maclauchlin</dc:creator>
  <cp:lastModifiedBy>reviewer</cp:lastModifiedBy>
  <dcterms:created xsi:type="dcterms:W3CDTF">2013-06-10T19:52:45Z</dcterms:created>
  <dcterms:modified xsi:type="dcterms:W3CDTF">2013-06-10T19:53:36Z</dcterms:modified>
</cp:coreProperties>
</file>