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S:\Administrative Record\Archived Briefing Books\2016\Briefing Book September 2016\Additional Briefing Book Materials\"/>
    </mc:Choice>
  </mc:AlternateContent>
  <bookViews>
    <workbookView xWindow="0" yWindow="0" windowWidth="19200" windowHeight="6876"/>
  </bookViews>
  <sheets>
    <sheet name="SG" sheetId="1" r:id="rId1"/>
    <sheet name="DW" sheetId="2" r:id="rId2"/>
    <sheet name="CMP" sheetId="3" r:id="rId3"/>
    <sheet name="Golden and Spiny" sheetId="4" r:id="rId4"/>
    <sheet name="Documentation and Notes" sheetId="5" r:id="rId5"/>
  </sheets>
  <calcPr calcId="152511" concurrentCalc="0"/>
</workbook>
</file>

<file path=xl/calcChain.xml><?xml version="1.0" encoding="utf-8"?>
<calcChain xmlns="http://schemas.openxmlformats.org/spreadsheetml/2006/main">
  <c r="D53" i="1" l="1"/>
  <c r="D52" i="1"/>
  <c r="D51" i="1"/>
  <c r="D50" i="1"/>
  <c r="D49" i="1"/>
  <c r="D48" i="1"/>
  <c r="D46" i="1"/>
  <c r="D45" i="1"/>
  <c r="D44" i="1"/>
  <c r="D43" i="1"/>
</calcChain>
</file>

<file path=xl/sharedStrings.xml><?xml version="1.0" encoding="utf-8"?>
<sst xmlns="http://schemas.openxmlformats.org/spreadsheetml/2006/main" count="740" uniqueCount="470">
  <si>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</si>
  <si>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</si>
  <si>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</si>
  <si>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</si>
  <si>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</si>
  <si>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</si>
  <si>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</si>
  <si>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</si>
  <si>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</si>
  <si>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</si>
  <si>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</si>
  <si>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</si>
  <si>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</si>
  <si>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</si>
  <si>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</si>
  <si>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</si>
  <si>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</si>
  <si>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</si>
  <si>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</si>
  <si>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</si>
  <si>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</si>
  <si>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</si>
  <si>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</si>
  <si>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</si>
  <si>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</si>
  <si>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</si>
  <si>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</si>
  <si>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</si>
  <si>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</si>
  <si>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</si>
  <si>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</si>
  <si>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</si>
  <si>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</si>
  <si>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</si>
  <si>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</si>
  <si>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</si>
  <si>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</si>
  <si>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</si>
  <si>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</si>
  <si>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</si>
  <si>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</si>
  <si>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Bar Jack</t>
  </si>
  <si>
    <t>Black grouper</t>
  </si>
  <si>
    <t>96,844 lbs ww  2014 (Am24)</t>
  </si>
  <si>
    <t>Black sea bass</t>
  </si>
  <si>
    <t>780,020 lbs ww for 2015-16   755,275 lb ww for 2016-17 and subsequent yrs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</si>
  <si>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</si>
  <si>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</si>
  <si>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</si>
  <si>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Blueline Tilefish</t>
  </si>
  <si>
    <t>Gag</t>
  </si>
  <si>
    <t>Golden tilefish</t>
  </si>
  <si>
    <t>Total 541,295 lbs gw                  H&amp;L (25%)-135,324 lbs        Longline (75%)- 405,971 lbs       (Am 18B)</t>
  </si>
  <si>
    <t>97%  (25% Hook and line, 75% longline) (Gear allocations - Am 18B)</t>
  </si>
  <si>
    <t>Gray Triggerfish</t>
  </si>
  <si>
    <t>Greater amberjack</t>
  </si>
  <si>
    <t>1,167,837 lbs ww</t>
  </si>
  <si>
    <t>1,968,000 lbs ww (Comp ACL Am)</t>
  </si>
  <si>
    <t>Hogfish</t>
  </si>
  <si>
    <t>49,469 lbs ww</t>
  </si>
  <si>
    <t>85,355 lbs ww   (ACT=59,390 lbs ww)</t>
  </si>
  <si>
    <t>Mutton Snapper</t>
  </si>
  <si>
    <t>157,743  lbs ww</t>
  </si>
  <si>
    <t>768,857 lbs ww</t>
  </si>
  <si>
    <t>926,600 lbs ww (Comp ACL Am)</t>
  </si>
  <si>
    <t>Red grouper</t>
  </si>
  <si>
    <t>Red porgy</t>
  </si>
  <si>
    <t>Red snapper</t>
  </si>
  <si>
    <t>In-season closure.</t>
  </si>
  <si>
    <t>Scamp</t>
  </si>
  <si>
    <t>Snowy grouper</t>
  </si>
  <si>
    <t>Speckled hind</t>
  </si>
  <si>
    <t>0 (landings only)</t>
  </si>
  <si>
    <t>0 (landings only) (17B)</t>
  </si>
  <si>
    <t>none</t>
  </si>
  <si>
    <t>N/A</t>
  </si>
  <si>
    <t>Warsaw grouper</t>
  </si>
  <si>
    <t>Vermilion snapper</t>
  </si>
  <si>
    <t>After the commercial quota is projected to be met, all harvest, possession, and retention  is prohibited; all purchase and sale is prohibited.  (Am 17B)</t>
  </si>
  <si>
    <t xml:space="preserve">Yes </t>
  </si>
  <si>
    <t>Wreckfish</t>
  </si>
  <si>
    <t>ITQ program (Am 5, 20A)</t>
  </si>
  <si>
    <t>Yellowtail Snapper</t>
  </si>
  <si>
    <t>1,596,510 lbs ww                                      (Reg Am 15)</t>
  </si>
  <si>
    <t>Yellowedge Grouper</t>
  </si>
  <si>
    <t>Silk Snapper</t>
  </si>
  <si>
    <t>Misty Grouper</t>
  </si>
  <si>
    <t>Sand Tilefish</t>
  </si>
  <si>
    <t>Queen Snapper</t>
  </si>
  <si>
    <t>Blackfin Snapper</t>
  </si>
  <si>
    <t>Jacks Complex</t>
  </si>
  <si>
    <t>189,422 lbs ww</t>
  </si>
  <si>
    <t>267,799 lbs ww   (ACT=165,590 lbs ww)</t>
  </si>
  <si>
    <t>Almaco Jack</t>
  </si>
  <si>
    <t>155,195             (ACT=109,288 lbs ww)</t>
  </si>
  <si>
    <t>Banded Rudderfish</t>
  </si>
  <si>
    <t>107,605                 (ACT=53,802 lbs ww)</t>
  </si>
  <si>
    <t>Lesser Amberjack</t>
  </si>
  <si>
    <t>5,000                              (ACT=2,500 lbs ww)</t>
  </si>
  <si>
    <t>Snappers Complex</t>
  </si>
  <si>
    <t>Gray Snapper</t>
  </si>
  <si>
    <t>Lane Snapper</t>
  </si>
  <si>
    <t>Cubera Snapper</t>
  </si>
  <si>
    <t>AM (Amendment language)</t>
  </si>
  <si>
    <t>In-season Closure?</t>
  </si>
  <si>
    <t>Payback?</t>
  </si>
  <si>
    <t>Grunts Complex</t>
  </si>
  <si>
    <t>Rec Management Measures</t>
  </si>
  <si>
    <t>seasonal closure</t>
  </si>
  <si>
    <t>Atlantic  Group King Mackerel</t>
  </si>
  <si>
    <t>ACL: 6,580,000 lbs ww;                        ACT: 6,110,000 lbs ww</t>
  </si>
  <si>
    <t>10,460,000 lbs ww (Am 18)</t>
  </si>
  <si>
    <t>White Grunt</t>
  </si>
  <si>
    <t>Sailor's Choice</t>
  </si>
  <si>
    <t>Tomtate</t>
  </si>
  <si>
    <t>Margate</t>
  </si>
  <si>
    <t>Golden Crab</t>
  </si>
  <si>
    <t>2 million lbs- Commercial only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</si>
  <si>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</si>
  <si>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</si>
  <si>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</si>
  <si>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</si>
  <si>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</si>
  <si>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</si>
  <si>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</si>
  <si>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</si>
  <si>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</si>
  <si>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</si>
  <si>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</si>
  <si>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</si>
  <si>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</si>
  <si>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</si>
  <si>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</si>
  <si>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</si>
  <si>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</si>
  <si>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</si>
  <si>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</si>
  <si>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</si>
  <si>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CMP Amendment 18</t>
  </si>
  <si>
    <t>Rock Hind</t>
  </si>
  <si>
    <t>Spiny Lobster Amendment 10</t>
  </si>
  <si>
    <t>Dolphin Wahoo Amendment 5</t>
  </si>
  <si>
    <t>CMP Amendment 20A</t>
  </si>
  <si>
    <t>CMP Framework Amendment 1</t>
  </si>
  <si>
    <t>South Atlantic CMP Framework Action 2013</t>
  </si>
  <si>
    <t>Yellowmouth Grouper</t>
  </si>
  <si>
    <t>CMP Amendment 20B</t>
  </si>
  <si>
    <t>Mating occurs during March and April.</t>
  </si>
  <si>
    <t>Prepared by SAFMC and SERO staff</t>
  </si>
  <si>
    <t>Yellowfin Grouper</t>
  </si>
  <si>
    <t>Spiny Lobster</t>
  </si>
  <si>
    <t>Coney</t>
  </si>
  <si>
    <t>7.32 million lbs (rec and comm combined)</t>
  </si>
  <si>
    <t>If ACT (6.59 million lbs) is met, landings will be reviewed</t>
  </si>
  <si>
    <t>Aug 6- Mar 31 (fishing season)</t>
  </si>
  <si>
    <t>Graysby</t>
  </si>
  <si>
    <t>3" carapace; no berried lobster; NC, SC, GA: 2-lobster bag limit; FL: 6/person/day</t>
  </si>
  <si>
    <t>Spring and summer.</t>
  </si>
  <si>
    <t>Porgy Complex</t>
  </si>
  <si>
    <t>36,348 lbs ww</t>
  </si>
  <si>
    <t>106,914 lbs ww  (ACT=59,319 lbs ww)</t>
  </si>
  <si>
    <t>Jolthead Porgy</t>
  </si>
  <si>
    <t>36,315                 (ACT=22,537 lbs ww)</t>
  </si>
  <si>
    <t>Knobbed Porgy</t>
  </si>
  <si>
    <t>32,926                 (ACT=16,509 lbs ww)</t>
  </si>
  <si>
    <t>Saucereye Porgy</t>
  </si>
  <si>
    <t>3,606                           (ACT=1,803 lbs ww)</t>
  </si>
  <si>
    <t>Scup</t>
  </si>
  <si>
    <t>9,306                              (ACT=4,653 lbs ww)</t>
  </si>
  <si>
    <t>Whitebone Porgy</t>
  </si>
  <si>
    <t>24,762                            (ACT=13,817 lbs ww)</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</si>
  <si>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</si>
  <si>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</si>
  <si>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</si>
  <si>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</si>
  <si>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</si>
  <si>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</si>
  <si>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</si>
  <si>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</si>
  <si>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</si>
  <si>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</si>
  <si>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</si>
  <si>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</si>
  <si>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</si>
  <si>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</si>
  <si>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</si>
  <si>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</si>
  <si>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</si>
  <si>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</si>
  <si>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</si>
  <si>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</si>
  <si>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</si>
  <si>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</si>
  <si>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</si>
  <si>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</si>
  <si>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</si>
  <si>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</si>
  <si>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</si>
  <si>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</si>
  <si>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</si>
  <si>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</si>
  <si>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</si>
  <si>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</si>
  <si>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</si>
  <si>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</si>
  <si>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</si>
  <si>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</si>
  <si>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</si>
  <si>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</si>
  <si>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2015: 630,000 lbs        2016+: 620,000 lbs               (Am 20B)</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</si>
  <si>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</si>
  <si>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</si>
  <si>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</si>
  <si>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</si>
  <si>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</si>
  <si>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</si>
  <si>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</si>
  <si>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</si>
  <si>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2015 ACL: 830,000 lbs        2015 ACT:680,000 lbs             2016+ACL:860,000 lbs           2016+ ACL:710,000 lbs        (Am 20B)</t>
  </si>
  <si>
    <t>Same as Atlantic Cobia</t>
  </si>
  <si>
    <t>Gulf Group Cobia- Gulf Zone</t>
  </si>
  <si>
    <t>2015: 1,610,000 lbs ww;                                               2016+: 1,660,000 lbs ww (Am 20B)</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</si>
  <si>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</si>
  <si>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</si>
  <si>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</si>
  <si>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</si>
  <si>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</si>
  <si>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</si>
  <si>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</si>
  <si>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</si>
  <si>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</si>
  <si>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</si>
  <si>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</si>
  <si>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KING MACKEREL COMMERCIAL TRIP LIMITS</t>
  </si>
  <si>
    <t>SPANISH MACKEREL COMMERCIAL TRIP LIMITS</t>
  </si>
  <si>
    <t>2015: 60,000 lbs                                     2016+: 50,000 lbs                                   (Am 20B)</t>
  </si>
  <si>
    <t>2015: 690,000 lbs                                                    2016+: 670,000 lbs                                                                   (Am 20B)</t>
  </si>
  <si>
    <t xml:space="preserve"> 2015: 900,000 lbs                                                                          2016+ ACL: 930,000 lbs                                                        (Am 20B)</t>
  </si>
  <si>
    <t xml:space="preserve">2014-15: 12.7 mp                                                                     2015-16: 11.8 mp                                                                              2016-17+:11.3 mp                                                             (FW Am 1) </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</si>
  <si>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</si>
  <si>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</si>
  <si>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</si>
  <si>
    <t>11,900,000 lbs ww (AM 18)</t>
  </si>
  <si>
    <t>Total= 3.808 million lbs (Am 18)</t>
  </si>
  <si>
    <t>8,092,000 lbs ww</t>
  </si>
  <si>
    <t>Snapper Grouper Amendment 32</t>
  </si>
  <si>
    <t>165,750 lbs ww                 (Am24)</t>
  </si>
  <si>
    <t>262,594 lbs ww               (Am24)</t>
  </si>
  <si>
    <t>769,388 lbs gw                             (800,163 lbs ww)</t>
  </si>
  <si>
    <t>134,824 lbs ww                                (Reg 13)</t>
  </si>
  <si>
    <t>343,200 lbs ww</t>
  </si>
  <si>
    <t>436,800 lbs ww  ACT=327,600 lbs ww</t>
  </si>
  <si>
    <t>780,000 lbs ww             (Am24)</t>
  </si>
  <si>
    <t>164,000 lbs ww</t>
  </si>
  <si>
    <t>328,000 lbs ww                     (Reg 18)</t>
  </si>
  <si>
    <t>TBD (Am 28)</t>
  </si>
  <si>
    <t>TBD  (Am 28)</t>
  </si>
  <si>
    <t>412,480 lbs ww for 2015; 406,080 lbs ww for 2016+</t>
  </si>
  <si>
    <t>1,289,000 lbs ww for 2015                                           1,269,000 lbs ww for 2016+                                      (Reg 18)</t>
  </si>
  <si>
    <t>457,221 lbs ww                 (Reg Am 13)</t>
  </si>
  <si>
    <t>Shallow-Water Groupers Complex</t>
  </si>
  <si>
    <t>3" carapace; 5" tail for tailing permits; no berried lobster; NC, SC, GA: possession limit 2 lobster.  FL: Trap certificate program; 250 per vessel dive limit</t>
  </si>
  <si>
    <t>CMP Framework Amendment 2</t>
  </si>
  <si>
    <t>Snapper Grouper Amendment 29</t>
  </si>
  <si>
    <t>Snapper Grouper Regulatory Amendment 20</t>
  </si>
  <si>
    <t>83%                     (Reg Am 20)</t>
  </si>
  <si>
    <t>17%                   (Rg Am 20)</t>
  </si>
  <si>
    <t>Snapper Grouper Regulatory Amendment 22</t>
  </si>
  <si>
    <t>150,552 lbs ww                               (Am 29)</t>
  </si>
  <si>
    <t xml:space="preserve">661,926 lbs ww                        (Am 29) </t>
  </si>
  <si>
    <t xml:space="preserve">812,478 lbs ww                             (Am 29)       </t>
  </si>
  <si>
    <t>13,228 lbs ww                    (Am 29)</t>
  </si>
  <si>
    <t>49,021 lbs ww                         (Am 29)</t>
  </si>
  <si>
    <t>62,249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</si>
  <si>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</si>
  <si>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</si>
  <si>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404,675 lbs ww                             (Am 29)</t>
  </si>
  <si>
    <t>Jan-Jun: 156,162 lbs ww           Jul-Dec: 156,162 lbs ww            (Am 29)</t>
  </si>
  <si>
    <t>219,375 lbs ww                           (Am 29)</t>
  </si>
  <si>
    <t>116,369 lbs ww                        (Am 29)</t>
  </si>
  <si>
    <t>335,744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</si>
  <si>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</si>
  <si>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</si>
  <si>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618,122 lbs ww            (Am 29)</t>
  </si>
  <si>
    <t>836,025 lbs ww                (Am 29)</t>
  </si>
  <si>
    <t xml:space="preserve"> 217,903 lbs ww                           (Am 29)</t>
  </si>
  <si>
    <t>55,542 lbs ww                          (Am 29)</t>
  </si>
  <si>
    <t>48,648 lbs ww                          (Am 29)</t>
  </si>
  <si>
    <t>104,190 lbs ww                           (Am 29)</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</si>
  <si>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effective 8/13/15)
</t>
  </si>
  <si>
    <t>10%                                                      (DW8)</t>
  </si>
  <si>
    <t>90%                                         (DW8)</t>
  </si>
  <si>
    <t>Snapper Grouper Amendment 34 (Allocations/AM Amendment)</t>
  </si>
  <si>
    <t>Dolphin Wahoo Amendment 8 (Allocations/AM Amendment)</t>
  </si>
  <si>
    <t>Golden Crab Amendment 9 (Allocations/AM Amendment)</t>
  </si>
  <si>
    <t>1,534,485 lbs ww                                                           Effective 2/22/16                                  (DW8)</t>
  </si>
  <si>
    <t>Same as Atlantic Spadefish (SG34)</t>
  </si>
  <si>
    <t>2016: 125,760 lbs gw             2017: 135,380 lbs gw           2018: 144,315 lbs gw                   2019+: 153,935 lbs gw                    (Reg Am 20)</t>
  </si>
  <si>
    <t>Jan- June: 431,460 lbs ww         Jul-Dec: 431,460 lbs ww</t>
  </si>
  <si>
    <t>Directed Commercial Quotas     2016: 297,882 lbs gw           2017: 318,231 lbs gw          2018: 335,188 lbs gw        2019: 347,301 lbs gw                  (Reg Am 22)</t>
  </si>
  <si>
    <t>2016: 312,351 lbs gw           2017: 331,902 lbs gw       2018: 348,194 lbs gw               2019: 359,832 lbs gw                 (Reg Am 22)</t>
  </si>
  <si>
    <t>2016: 637,450 lbs gw            2017: 677,350 lbs gw          2018: 710,600 lbs gw                2019: 734,350 lbs gw                     (Reg Am 22)</t>
  </si>
  <si>
    <t>2016: 402,515 lbs ww            2017: 393,490 lbs ww          2018: 385,985 lbs ww                2019: 376,960 lbs ww          2020: 369,645 lbs ww                  (Reg Am 22)</t>
  </si>
  <si>
    <t>2016: 151,158 lbs gw             2017: 163,109 lbs gw           2018: 173,873 lbs gw                2019+: 185,464 lbs gw                  (Reg Am 20)</t>
  </si>
  <si>
    <t xml:space="preserve"> 2016: 4,483 fish             2017: 4,819 fish           2018: 4,983 fish                   2019+: 5,315 fish                   (Reg Am 20)</t>
  </si>
  <si>
    <t>1,440,990 lbs ww                                                         (Reg Am 15)</t>
  </si>
  <si>
    <t>3,037,500 lbs ww (Reg Am 15)</t>
  </si>
  <si>
    <t>2016: 21,185 lbs ww            2017: 20,710 lbs ww          2018: 20,315 lbs ww                2019: 19,840 lbs ww          2020: 19,455 lbs ww                  (Reg Am 225)</t>
  </si>
  <si>
    <t>2016: 423,700 lbs ww            2017: 414,200 lbs ww          2018: 406,300 lbs ww                2019: 396,800 lbs ww          2020: 389,100 lbs ww                  (Reg Am 22)</t>
  </si>
  <si>
    <t>143,262 lbs ww                 (Reg Am 13)</t>
  </si>
  <si>
    <t>CMP Framework Amendment 3</t>
  </si>
  <si>
    <t>In-season closure if quota is met for zone/subzone (applicable to all zones, and sub-zone quotas and gear-specific quotas) (CMP 18)            If the Florida West Coast Southern Subzone gillnet ACL is exceeded in
a year, NMFS would reduce the Florida West Coast Southern Subzone gillnet ACL in the following year by the amount of the overage, regardless of stock status. (CMP FW 3)</t>
  </si>
  <si>
    <t>Only for the Southern Zone gillnet component (CMP FW 3)</t>
  </si>
  <si>
    <t>716,999 lbs ww                             (Am 29)</t>
  </si>
  <si>
    <t xml:space="preserve">Deepwater Complex </t>
  </si>
  <si>
    <t>13,810,361 lbs ww                                           ACT= 12,769,061                               (DW8)</t>
  </si>
  <si>
    <t>15,344,846 lbs ww                           (DW5)</t>
  </si>
  <si>
    <t>70,542 lbs ww              (DW5)</t>
  </si>
  <si>
    <t>1,724,418 lbs ww    ACT= 1,258,825  (DW5)</t>
  </si>
  <si>
    <t>1,794,960 lbs ww                    (DW5)</t>
  </si>
  <si>
    <t>3.93%  (DW 5)</t>
  </si>
  <si>
    <t>96.07%  (DW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</si>
  <si>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</si>
  <si>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</si>
  <si>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</si>
  <si>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</si>
  <si>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t xml:space="preserve">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</si>
  <si>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r>
      <t xml:space="preserve">If recreational landings reach or are projected to reach the recreational ACL, NMFS will </t>
    </r>
    <r>
      <rPr>
        <u/>
        <sz val="10"/>
        <color rgb="FF000000"/>
        <rFont val="Calibri"/>
        <family val="2"/>
      </rPr>
      <t>close the recreational sector for the remainder of the fishing year</t>
    </r>
    <r>
      <rPr>
        <sz val="10"/>
        <color rgb="FF000000"/>
        <rFont val="Calibri"/>
        <family val="2"/>
      </rPr>
      <t xml:space="preserve">, unless the RA determines that a closure is unnecessary, regardless if the stock status is overfished. If recreational landings, as estimated by the Science and Research Director, exceed the recreational ACL, then during the following fishing year, recreational landings will be monitored for a persistence in increased landings.  If necessary, the Regional Administrator shall publish a notice to </t>
    </r>
    <r>
      <rPr>
        <u/>
        <sz val="10"/>
        <color rgb="FF000000"/>
        <rFont val="Calibri"/>
        <family val="2"/>
      </rPr>
      <t>reduce the length of fishing season and the recreational ACL in the following fishing year</t>
    </r>
    <r>
      <rPr>
        <sz val="10"/>
        <color rgb="FF000000"/>
        <rFont val="Calibri"/>
        <family val="2"/>
      </rPr>
      <t xml:space="preserve"> by the amount of the recreational overage, only if the species, or one or more species in a species complex, is overfished and the total ACL (commercial ACL and recreational ACL) is exceeded.   (SG34)
</t>
    </r>
  </si>
  <si>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(Reg 14)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On and after the effective date of the recreational closure notification, the bag and possession limit for black sea bass in or from the South Atlantic EEZ is zero. If the recreational sector black sea bass ACL is exceeded, independent of stock status, the Regional Administrator shall publish a notice to reduce the recreational sector ACL in the following season by the amount of the overage. (Am 18A)</t>
  </si>
  <si>
    <t>3,019 fish (19,195 lbs gw)             (Am 18B)</t>
  </si>
  <si>
    <t>560,490 lbs gw                            (Am 18B)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</si>
  <si>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t>
  </si>
  <si>
    <t>Snapper Grouper Amendment 35</t>
  </si>
  <si>
    <t>Snapper Grouper Regulatory Amendment 25</t>
  </si>
  <si>
    <t xml:space="preserve">Yes if overfished AND total ACL has been exceeded. </t>
  </si>
  <si>
    <t>Part of S Atl snapper-grouper 20-fish bag limit. Sale of recreationally caught fish prohibited.</t>
  </si>
  <si>
    <t>May-Sept (peak May-June)</t>
  </si>
  <si>
    <t>male- 3.75 "; female=4.25"</t>
  </si>
  <si>
    <t>part of S Atl snapper-grouper 20-fish bag limit. Sale of recreationally caught fish prohibited.</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</si>
  <si>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</si>
  <si>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</si>
  <si>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</si>
  <si>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</si>
  <si>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</si>
  <si>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No- NMFS will announce rec season each year (Reg 14). Rec season for 2015 is Apr 1- Mar 31 (all year)</t>
  </si>
  <si>
    <t>Jan 1-Dec 31 comm    Apr 1- Mar 31 rec (Reg 14)</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</si>
  <si>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</si>
  <si>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</si>
  <si>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</si>
  <si>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</si>
  <si>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</si>
  <si>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</si>
  <si>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</si>
  <si>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</si>
  <si>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</si>
  <si>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Spawning occurs at night, from March to October, with a peak in May (SEDAR 32 (2013) using information from Harris et al. (2004)).</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</si>
  <si>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</si>
  <si>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</si>
  <si>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</si>
  <si>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</si>
  <si>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</si>
  <si>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</si>
  <si>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</si>
  <si>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</si>
  <si>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r>
      <t xml:space="preserve">12" TL off Florida                                                               </t>
    </r>
    <r>
      <rPr>
        <i/>
        <sz val="11"/>
        <color rgb="FF000000"/>
        <rFont val="Calibri"/>
        <family val="2"/>
      </rPr>
      <t>Effective 7/1/15 (Am 29):                          Trip limit 1000 lbs ww                               12" TL off NC, SC and GA                              14" TL off Florida</t>
    </r>
  </si>
  <si>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</si>
  <si>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t>Peak spawning during May-September</t>
  </si>
  <si>
    <t>Females reach first maturity at 5.6 in, males first mature at 6.7 FL.</t>
  </si>
  <si>
    <t>Mar 1-Feb 28 (Reg 14)</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</si>
  <si>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</si>
  <si>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</si>
  <si>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</si>
  <si>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</si>
  <si>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</si>
  <si>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</si>
  <si>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</si>
  <si>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</si>
  <si>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</si>
  <si>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</si>
  <si>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</si>
  <si>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</si>
  <si>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</si>
  <si>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</si>
  <si>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</si>
  <si>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</si>
  <si>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</si>
  <si>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</si>
  <si>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</si>
  <si>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</si>
  <si>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</si>
  <si>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</si>
  <si>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</si>
  <si>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</si>
  <si>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</si>
  <si>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</si>
  <si>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</si>
  <si>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</si>
  <si>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</si>
  <si>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</si>
  <si>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Trip limit 200 lbs gw</t>
  </si>
  <si>
    <t>1 snowy per vessel per day between May 1 through August 31; recreational retention is not allowed any other time of year (Reg Am 20, effective 8/20/15).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</si>
  <si>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</si>
  <si>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</si>
  <si>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all harvest &amp; possession prohibited</t>
  </si>
  <si>
    <t>The speckled hind is thought to form spawning aggregations.  Spawning reportedly occurs from July to September.</t>
  </si>
  <si>
    <t>August, September, and October in the Gulf of Mexico.</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</si>
  <si>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</si>
  <si>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</si>
  <si>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</si>
  <si>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</si>
  <si>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</si>
  <si>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</si>
  <si>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</si>
  <si>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</si>
  <si>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</si>
  <si>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</si>
  <si>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</si>
  <si>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</si>
  <si>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</si>
  <si>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</si>
  <si>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 xml:space="preserve">Yes if any of the species in the complex is overfished, and if the total ACL was also exceeded. </t>
  </si>
  <si>
    <r>
      <t xml:space="preserve">12" TL for silk, queen, </t>
    </r>
    <r>
      <rPr>
        <strike/>
        <sz val="11"/>
        <color rgb="FF000000"/>
        <rFont val="Calibri"/>
        <family val="2"/>
      </rPr>
      <t>black</t>
    </r>
    <r>
      <rPr>
        <sz val="11"/>
        <color rgb="FF000000"/>
        <rFont val="Calibri"/>
        <family val="2"/>
      </rPr>
      <t xml:space="preserve"> and blackfin; Groupers and tilefish are part of the Aggregate Grouper Bag Limit of 3/person/day of:  gag, </t>
    </r>
    <r>
      <rPr>
        <strike/>
        <sz val="11"/>
        <color rgb="FF000000"/>
        <rFont val="Calibri"/>
        <family val="2"/>
      </rPr>
      <t>black</t>
    </r>
    <r>
      <rPr>
        <sz val="11"/>
        <color rgb="FF000000"/>
        <rFont val="Calibri"/>
        <family val="2"/>
      </rPr>
      <t xml:space="preserve">, snowy, misty, red grouper, scamp, yellowedge, yellowfin, yellowmouth, blueline tile, golden tile, sand tile, coney, graysby, red hind and rock hind. The snappers are 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</si>
  <si>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Spawning occurs from April through October in the South Atlantic.</t>
  </si>
  <si>
    <t>Spawning occurs in June, July, and August in waters off North and South Carolina.</t>
  </si>
  <si>
    <t>Spawning is reported to occur during April and May off St. Lucia.</t>
  </si>
  <si>
    <t>Off Jamaica, the length at first maturity for 9.9-10.7 in FL and 9.1-9.9 in FL for males, and females, respectively.</t>
  </si>
  <si>
    <t>Sale of recreationally caught fish prohibited.Included in the Other Snapper Grouper Complex Species: 20 Fish Aggregate Bag Limit</t>
  </si>
  <si>
    <r>
      <t xml:space="preserve">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</si>
  <si>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In Key West, FL, female gray snapper spawn from June to September with a peak in July.</t>
  </si>
  <si>
    <t>Length at first maturity is estimated as 9.1 in FL for females and 8.7 in for males.</t>
  </si>
  <si>
    <t>8" TL</t>
  </si>
  <si>
    <t>Forms spawning aggregations.  Most spawning occurs from March to September in the U.S. Caribbean with peak spawning during April to July.</t>
  </si>
  <si>
    <t>Estimated size at 50% maturity is 5.8 in FL (males) and 7.3 in FL (females) in the U.S. Caribbean.</t>
  </si>
  <si>
    <t>12" TL; 2/person for fish &gt; 30"TL off East FL</t>
  </si>
  <si>
    <t>12" TL; 2/vessel/day for &gt;30" off FL</t>
  </si>
  <si>
    <t>Cubera snapper spawn during July-August off Cuba.</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</si>
  <si>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</si>
  <si>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</si>
  <si>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</si>
  <si>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Off the southeast Atlantic, tomtate are summer spawners.</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</si>
  <si>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</si>
  <si>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</si>
  <si>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</si>
  <si>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</si>
  <si>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</si>
  <si>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Spawns in aggregations off Puerto Rico.  Off Cuba, rock hind spawn during January through March.  Off South Carolina, females in spawning condition have been collected during May through August.</t>
  </si>
  <si>
    <t>Rock hind change sex from male to female.</t>
  </si>
  <si>
    <t>Yellowmouth grouper may spawn all year, but peak spawning of females in the Gulf of Mexico occurs during March to May.</t>
  </si>
  <si>
    <t>Females become sexually mature between 15.8-17.7 in TL.  Yellowmouth groupers change sex from female to male and 50% are males at 23.6-25.6 in TL</t>
  </si>
  <si>
    <t>Spawning occurs during March in the Florida Keys, and from March and May to August in the Gulf of Mexico.</t>
  </si>
  <si>
    <t>Changes sex from female to male.</t>
  </si>
  <si>
    <t>Off Puerto Rico, ripe ovaries found from November to March with spawning during January and February.</t>
  </si>
  <si>
    <t>Females mature at 6.3 in TL and transform to males at about 7.9 in TL.</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</si>
  <si>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</si>
  <si>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</si>
  <si>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Sale of recreationally caught fish prohibited. Included in the Other Snapper Grouper Complex Species: 20 Fish Aggregate Bag Limit</t>
  </si>
  <si>
    <t>Females spawn during March-July with a peak during April and May.</t>
  </si>
  <si>
    <t>Change sex from female to male.  All mature by 11.8 in FL.  Females changed sex at 10.5-15.0 in FL.</t>
  </si>
  <si>
    <t>Whitebone porgy change sex from male to female.  Spawning occurs during April-August off the Southeastern U.S. with peak during May</t>
  </si>
  <si>
    <t xml:space="preserve">87,521 lbs ww                            (Reg 25)                                </t>
  </si>
  <si>
    <t>87,277 lbs ww                            (Reg 25)</t>
  </si>
  <si>
    <t xml:space="preserve">174,798 lbs ww                            (Reg 25)  </t>
  </si>
  <si>
    <t>131,268 lbs ww                           (Am 35)</t>
  </si>
  <si>
    <t>38,628 lbs ww                        (Am 35)</t>
  </si>
  <si>
    <t>169,896 lbs ww               (Am 35)</t>
  </si>
  <si>
    <t xml:space="preserve"> 344,575 lbs ww                  (Am 35)</t>
  </si>
  <si>
    <t>1,169,308 lbs ww                    (Am 35)</t>
  </si>
  <si>
    <t>1,513,883 lbs ww                            (Am 35)</t>
  </si>
  <si>
    <t>Updated/Edited Nov 15 2016</t>
  </si>
  <si>
    <t>Fisheries Regulations Accessed 11/15/16 at http://sero.nmfs.noaa.gov/sustainable_fisheries/policy_branch/index.html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</si>
</sst>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sz val="11"/>
      <name val="Calibri"/>
      <family val="2"/>
      <scheme val="minor"/>
    </font>
    <font>
      <u/>
      <sz val="10"/>
      <color rgb="FF000000"/>
      <name val="Calibri"/>
      <family val="2"/>
    </font>
    <font>
      <strike/>
      <sz val="11"/>
      <color rgb="FF000000"/>
      <name val="Calibri"/>
      <family val="2"/>
    </font>
    <font>
      <i/>
      <sz val="11"/>
      <color rgb="FF000000"/>
      <name val="Calibri"/>
      <family val="2"/>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s>
  <cellStyleXfs count="1">
    <xf numFmtId="0" fontId="0" fillId="0" borderId="0"/>
  </cellStyleXfs>
  <cellXfs count="104">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2" fillId="0" borderId="3" xfId="0" applyFont="1" applyBorder="1" applyAlignment="1">
      <alignment horizontal="center" vertical="center"/>
    </xf>
    <xf numFmtId="0" fontId="2" fillId="0" borderId="6"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0" fillId="0" borderId="0" xfId="0"/>
    <xf numFmtId="0" fontId="0" fillId="0" borderId="0" xfId="0"/>
    <xf numFmtId="0" fontId="2" fillId="7" borderId="4" xfId="0" applyFont="1" applyFill="1" applyBorder="1"/>
    <xf numFmtId="0" fontId="0" fillId="0" borderId="0" xfId="0"/>
    <xf numFmtId="0" fontId="0" fillId="0" borderId="0" xfId="0"/>
    <xf numFmtId="0" fontId="0" fillId="0" borderId="0" xfId="0"/>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3" fontId="10"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0" fillId="0" borderId="0" xfId="0"/>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4" xfId="0" applyBorder="1"/>
    <xf numFmtId="0" fontId="2" fillId="0" borderId="1" xfId="0" applyFont="1" applyBorder="1" applyAlignment="1">
      <alignment horizontal="center" vertical="center" wrapText="1"/>
    </xf>
    <xf numFmtId="0" fontId="0" fillId="0" borderId="0" xfId="0"/>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0" fontId="0" fillId="0" borderId="9" xfId="0" applyBorder="1"/>
    <xf numFmtId="0" fontId="0" fillId="0" borderId="10" xfId="0" applyBorder="1"/>
    <xf numFmtId="0" fontId="7" fillId="0" borderId="2" xfId="0" applyFont="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6" fillId="0" borderId="1" xfId="0" applyFont="1" applyBorder="1" applyAlignment="1">
      <alignment horizontal="center" vertical="center"/>
    </xf>
    <xf numFmtId="0" fontId="2" fillId="0" borderId="3" xfId="0" applyFont="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45640" y="3004693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45640" y="3004693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55</xdr:row>
      <xdr:rowOff>114300</xdr:rowOff>
    </xdr:from>
    <xdr:to>
      <xdr:col>3</xdr:col>
      <xdr:colOff>2527300</xdr:colOff>
      <xdr:row>76</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4</xdr:col>
      <xdr:colOff>1504950</xdr:colOff>
      <xdr:row>29</xdr:row>
      <xdr:rowOff>19050</xdr:rowOff>
    </xdr:from>
    <xdr:to>
      <xdr:col>7</xdr:col>
      <xdr:colOff>2993420</xdr:colOff>
      <xdr:row>39</xdr:row>
      <xdr:rowOff>0</xdr:rowOff>
    </xdr:to>
    <xdr:pic>
      <xdr:nvPicPr>
        <xdr:cNvPr id="11" name="Picture 10"/>
        <xdr:cNvPicPr>
          <a:picLocks noChangeAspect="1"/>
        </xdr:cNvPicPr>
      </xdr:nvPicPr>
      <xdr:blipFill>
        <a:blip xmlns:r="http://schemas.openxmlformats.org/officeDocument/2006/relationships" r:embed="rId5"/>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7</xdr:col>
      <xdr:colOff>0</xdr:colOff>
      <xdr:row>20</xdr:row>
      <xdr:rowOff>0</xdr:rowOff>
    </xdr:from>
    <xdr:to>
      <xdr:col>9</xdr:col>
      <xdr:colOff>1211580</xdr:colOff>
      <xdr:row>24</xdr:row>
      <xdr:rowOff>693420</xdr:rowOff>
    </xdr:to>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409420" y="25153620"/>
          <a:ext cx="6507480" cy="3589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tabSelected="1"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 customHeight="1" x14ac:dyDescent="0.25"/>
  <cols>
    <col min="1" max="1" width="31.44140625" style="55" customWidth="1"/>
    <col min="2" max="2" width="22.88671875" style="55" customWidth="1"/>
    <col min="3" max="3" width="21.44140625" style="55" customWidth="1"/>
    <col min="4" max="4" width="22.44140625" style="55" customWidth="1"/>
    <col min="5" max="5" width="12.88671875" style="55" customWidth="1"/>
    <col min="6" max="6" width="12.33203125" style="55" customWidth="1"/>
    <col min="7" max="7" width="47.44140625" style="55" customWidth="1"/>
    <col min="8" max="8" width="44" style="55" customWidth="1"/>
    <col min="9" max="12" width="24.5546875" style="62" customWidth="1"/>
    <col min="13" max="13" width="18.6640625" style="62" customWidth="1"/>
    <col min="14" max="14" width="33.109375" style="62" customWidth="1"/>
    <col min="15" max="16" width="32.109375" style="62" customWidth="1"/>
    <col min="17" max="17" width="31.109375" style="62" customWidth="1"/>
    <col min="18" max="18" width="25" style="62" customWidth="1"/>
  </cols>
  <sheetData>
    <row r="1" spans="1:18" ht="27.75" customHeight="1" x14ac:dyDescent="0.25">
      <c r="A1" s="12" t="s">
        <v>0</v>
      </c>
      <c r="B1" s="13" t="s">
        <v>1</v>
      </c>
      <c r="C1" s="13" t="s">
        <v>2</v>
      </c>
      <c r="D1" s="12" t="s">
        <v>3</v>
      </c>
      <c r="E1" s="14" t="s">
        <v>4</v>
      </c>
      <c r="F1" s="14" t="s">
        <v>5</v>
      </c>
      <c r="G1" s="12" t="s">
        <v>34</v>
      </c>
      <c r="H1" s="12" t="s">
        <v>35</v>
      </c>
      <c r="I1" s="12" t="s">
        <v>8</v>
      </c>
      <c r="J1" s="12" t="s">
        <v>9</v>
      </c>
      <c r="K1" s="12" t="s">
        <v>10</v>
      </c>
      <c r="L1" s="12" t="s">
        <v>11</v>
      </c>
      <c r="M1" s="12" t="s">
        <v>12</v>
      </c>
      <c r="N1" s="12" t="s">
        <v>13</v>
      </c>
      <c r="O1" s="12" t="s">
        <v>14</v>
      </c>
      <c r="P1" s="12" t="s">
        <v>15</v>
      </c>
      <c r="Q1" s="12" t="s">
        <v>16</v>
      </c>
      <c r="R1" s="12" t="s">
        <v>17</v>
      </c>
    </row>
    <row r="2" spans="1:18" ht="172.8" customHeight="1" x14ac:dyDescent="0.25">
      <c r="A2" s="54" t="s">
        <v>36</v>
      </c>
      <c r="B2" s="53" t="s">
        <v>268</v>
      </c>
      <c r="C2" s="53" t="s">
        <v>269</v>
      </c>
      <c r="D2" s="53" t="s">
        <v>270</v>
      </c>
      <c r="E2" s="56">
        <v>0.18529999999999899</v>
      </c>
      <c r="F2" s="56">
        <v>0.81469999999999898</v>
      </c>
      <c r="G2" s="54" t="s">
        <v>326</v>
      </c>
      <c r="H2" s="54" t="s">
        <v>327</v>
      </c>
      <c r="I2" s="63" t="s">
        <v>19</v>
      </c>
      <c r="J2" s="63" t="s">
        <v>334</v>
      </c>
      <c r="K2" s="63" t="s">
        <v>19</v>
      </c>
      <c r="L2" s="63" t="s">
        <v>334</v>
      </c>
      <c r="M2" s="61" t="s">
        <v>40</v>
      </c>
      <c r="N2" s="61"/>
      <c r="O2" s="61" t="s">
        <v>335</v>
      </c>
      <c r="P2" s="61"/>
      <c r="Q2" s="61" t="s">
        <v>336</v>
      </c>
      <c r="R2" s="61" t="s">
        <v>337</v>
      </c>
    </row>
    <row r="3" spans="1:18" ht="61.5" customHeight="1" x14ac:dyDescent="0.25">
      <c r="A3" s="54" t="s">
        <v>41</v>
      </c>
      <c r="B3" s="54" t="s">
        <v>271</v>
      </c>
      <c r="C3" s="54" t="s">
        <v>272</v>
      </c>
      <c r="D3" s="54" t="s">
        <v>273</v>
      </c>
      <c r="E3" s="56">
        <v>0.212499999999999</v>
      </c>
      <c r="F3" s="56">
        <v>0.78749999999999898</v>
      </c>
      <c r="G3" s="57" t="s">
        <v>296</v>
      </c>
      <c r="H3" s="57" t="s">
        <v>296</v>
      </c>
      <c r="I3" s="63" t="s">
        <v>19</v>
      </c>
      <c r="J3" s="63" t="s">
        <v>334</v>
      </c>
      <c r="K3" s="63" t="s">
        <v>19</v>
      </c>
      <c r="L3" s="63" t="s">
        <v>334</v>
      </c>
      <c r="M3" s="61" t="s">
        <v>40</v>
      </c>
      <c r="N3" s="61"/>
      <c r="O3" s="61" t="s">
        <v>338</v>
      </c>
      <c r="P3" s="61"/>
      <c r="Q3" s="61"/>
      <c r="R3" s="61"/>
    </row>
    <row r="4" spans="1:18" ht="186.75" customHeight="1" x14ac:dyDescent="0.25">
      <c r="A4" s="54" t="s">
        <v>42</v>
      </c>
      <c r="B4" s="54" t="s">
        <v>43</v>
      </c>
      <c r="C4" s="54" t="s">
        <v>246</v>
      </c>
      <c r="D4" s="54" t="s">
        <v>247</v>
      </c>
      <c r="E4" s="56">
        <v>0.36880000000000002</v>
      </c>
      <c r="F4" s="56">
        <v>0.63119999999999898</v>
      </c>
      <c r="G4" s="54" t="s">
        <v>296</v>
      </c>
      <c r="H4" s="54" t="s">
        <v>296</v>
      </c>
      <c r="I4" s="63" t="s">
        <v>19</v>
      </c>
      <c r="J4" s="63" t="s">
        <v>334</v>
      </c>
      <c r="K4" s="63" t="s">
        <v>19</v>
      </c>
      <c r="L4" s="63" t="s">
        <v>334</v>
      </c>
      <c r="M4" s="61" t="s">
        <v>40</v>
      </c>
      <c r="N4" s="61" t="s">
        <v>339</v>
      </c>
      <c r="O4" s="61" t="s">
        <v>340</v>
      </c>
      <c r="P4" s="61" t="s">
        <v>341</v>
      </c>
      <c r="Q4" s="61" t="s">
        <v>342</v>
      </c>
      <c r="R4" s="61" t="s">
        <v>343</v>
      </c>
    </row>
    <row r="5" spans="1:18" ht="282" customHeight="1" x14ac:dyDescent="0.25">
      <c r="A5" s="54" t="s">
        <v>44</v>
      </c>
      <c r="B5" s="54" t="s">
        <v>45</v>
      </c>
      <c r="C5" s="54" t="s">
        <v>46</v>
      </c>
      <c r="D5" s="54" t="s">
        <v>47</v>
      </c>
      <c r="E5" s="56">
        <v>0.43</v>
      </c>
      <c r="F5" s="56">
        <v>0.56999999999999895</v>
      </c>
      <c r="G5" s="54" t="s">
        <v>48</v>
      </c>
      <c r="H5" s="54" t="s">
        <v>328</v>
      </c>
      <c r="I5" s="63" t="s">
        <v>19</v>
      </c>
      <c r="J5" s="65" t="s">
        <v>19</v>
      </c>
      <c r="K5" s="63" t="s">
        <v>344</v>
      </c>
      <c r="L5" s="63" t="s">
        <v>19</v>
      </c>
      <c r="M5" s="61" t="s">
        <v>345</v>
      </c>
      <c r="N5" s="61" t="s">
        <v>346</v>
      </c>
      <c r="O5" s="61" t="s">
        <v>347</v>
      </c>
      <c r="P5" s="61" t="s">
        <v>348</v>
      </c>
      <c r="Q5" s="61" t="s">
        <v>349</v>
      </c>
      <c r="R5" s="61" t="s">
        <v>350</v>
      </c>
    </row>
    <row r="6" spans="1:18" ht="282" customHeight="1" x14ac:dyDescent="0.25">
      <c r="A6" s="59" t="s">
        <v>49</v>
      </c>
      <c r="B6" s="58" t="s">
        <v>459</v>
      </c>
      <c r="C6" s="58" t="s">
        <v>460</v>
      </c>
      <c r="D6" s="53" t="s">
        <v>461</v>
      </c>
      <c r="E6" s="15">
        <v>0.50070000000000003</v>
      </c>
      <c r="F6" s="15">
        <v>0.49930000000000002</v>
      </c>
      <c r="G6" s="54" t="s">
        <v>274</v>
      </c>
      <c r="H6" s="54" t="s">
        <v>275</v>
      </c>
      <c r="I6" s="63" t="s">
        <v>19</v>
      </c>
      <c r="J6" s="65" t="s">
        <v>351</v>
      </c>
      <c r="K6" s="63" t="s">
        <v>19</v>
      </c>
      <c r="L6" s="63" t="s">
        <v>351</v>
      </c>
      <c r="M6" s="61" t="s">
        <v>23</v>
      </c>
      <c r="N6" s="61" t="s">
        <v>352</v>
      </c>
      <c r="O6" s="61" t="s">
        <v>353</v>
      </c>
      <c r="P6" s="61" t="s">
        <v>354</v>
      </c>
      <c r="Q6" s="66" t="s">
        <v>355</v>
      </c>
      <c r="R6" s="61"/>
    </row>
    <row r="7" spans="1:18" ht="272.25" customHeight="1" x14ac:dyDescent="0.25">
      <c r="A7" s="54" t="s">
        <v>50</v>
      </c>
      <c r="B7" s="53" t="s">
        <v>299</v>
      </c>
      <c r="C7" s="53" t="s">
        <v>300</v>
      </c>
      <c r="D7" s="53" t="s">
        <v>301</v>
      </c>
      <c r="E7" s="56">
        <v>0.51</v>
      </c>
      <c r="F7" s="56">
        <v>0.49</v>
      </c>
      <c r="G7" s="54" t="s">
        <v>296</v>
      </c>
      <c r="H7" s="54" t="s">
        <v>296</v>
      </c>
      <c r="I7" s="63" t="s">
        <v>19</v>
      </c>
      <c r="J7" s="63" t="s">
        <v>334</v>
      </c>
      <c r="K7" s="63" t="s">
        <v>19</v>
      </c>
      <c r="L7" s="63" t="s">
        <v>334</v>
      </c>
      <c r="M7" s="61" t="s">
        <v>40</v>
      </c>
      <c r="N7" s="61" t="s">
        <v>356</v>
      </c>
      <c r="O7" s="61" t="s">
        <v>357</v>
      </c>
      <c r="P7" s="61" t="s">
        <v>358</v>
      </c>
      <c r="Q7" s="61" t="s">
        <v>359</v>
      </c>
      <c r="R7" s="61" t="s">
        <v>360</v>
      </c>
    </row>
    <row r="8" spans="1:18" ht="351.75" customHeight="1" x14ac:dyDescent="0.25">
      <c r="A8" s="51" t="s">
        <v>51</v>
      </c>
      <c r="B8" s="54" t="s">
        <v>52</v>
      </c>
      <c r="C8" s="54" t="s">
        <v>329</v>
      </c>
      <c r="D8" s="54" t="s">
        <v>330</v>
      </c>
      <c r="E8" s="56" t="s">
        <v>53</v>
      </c>
      <c r="F8" s="56">
        <v>0.03</v>
      </c>
      <c r="G8" s="54" t="s">
        <v>296</v>
      </c>
      <c r="H8" s="54" t="s">
        <v>296</v>
      </c>
      <c r="I8" s="63" t="s">
        <v>19</v>
      </c>
      <c r="J8" s="63" t="s">
        <v>334</v>
      </c>
      <c r="K8" s="63" t="s">
        <v>19</v>
      </c>
      <c r="L8" s="63" t="s">
        <v>334</v>
      </c>
      <c r="M8" s="61" t="s">
        <v>40</v>
      </c>
      <c r="N8" s="61" t="s">
        <v>361</v>
      </c>
      <c r="O8" s="61" t="s">
        <v>362</v>
      </c>
      <c r="P8" s="61"/>
      <c r="Q8" s="61" t="s">
        <v>363</v>
      </c>
      <c r="R8" s="61"/>
    </row>
    <row r="9" spans="1:18" ht="103.2" customHeight="1" x14ac:dyDescent="0.25">
      <c r="A9" s="54" t="s">
        <v>54</v>
      </c>
      <c r="B9" s="53" t="s">
        <v>277</v>
      </c>
      <c r="C9" s="53" t="s">
        <v>276</v>
      </c>
      <c r="D9" s="53" t="s">
        <v>313</v>
      </c>
      <c r="E9" s="56">
        <v>0.43559999999999899</v>
      </c>
      <c r="F9" s="56">
        <v>0.56440000000000001</v>
      </c>
      <c r="G9" s="54" t="s">
        <v>296</v>
      </c>
      <c r="H9" s="54" t="s">
        <v>296</v>
      </c>
      <c r="I9" s="63" t="s">
        <v>19</v>
      </c>
      <c r="J9" s="63" t="s">
        <v>334</v>
      </c>
      <c r="K9" s="63" t="s">
        <v>19</v>
      </c>
      <c r="L9" s="63" t="s">
        <v>334</v>
      </c>
      <c r="M9" s="61" t="s">
        <v>40</v>
      </c>
      <c r="N9" s="61" t="s">
        <v>364</v>
      </c>
      <c r="O9" s="61" t="s">
        <v>365</v>
      </c>
      <c r="P9" s="61"/>
      <c r="Q9" s="61" t="s">
        <v>366</v>
      </c>
      <c r="R9" s="61" t="s">
        <v>367</v>
      </c>
    </row>
    <row r="10" spans="1:18" ht="260.25" customHeight="1" x14ac:dyDescent="0.25">
      <c r="A10" s="54" t="s">
        <v>55</v>
      </c>
      <c r="B10" s="54" t="s">
        <v>248</v>
      </c>
      <c r="C10" s="54" t="s">
        <v>56</v>
      </c>
      <c r="D10" s="54" t="s">
        <v>57</v>
      </c>
      <c r="E10" s="56">
        <v>0.40660000000000002</v>
      </c>
      <c r="F10" s="56">
        <v>0.59340000000000004</v>
      </c>
      <c r="G10" s="54" t="s">
        <v>296</v>
      </c>
      <c r="H10" s="54" t="s">
        <v>296</v>
      </c>
      <c r="I10" s="63" t="s">
        <v>19</v>
      </c>
      <c r="J10" s="63" t="s">
        <v>334</v>
      </c>
      <c r="K10" s="63" t="s">
        <v>19</v>
      </c>
      <c r="L10" s="63" t="s">
        <v>334</v>
      </c>
      <c r="M10" s="61" t="s">
        <v>368</v>
      </c>
      <c r="N10" s="61" t="s">
        <v>369</v>
      </c>
      <c r="O10" s="63" t="s">
        <v>370</v>
      </c>
      <c r="P10" s="61" t="s">
        <v>371</v>
      </c>
      <c r="Q10" s="61" t="s">
        <v>372</v>
      </c>
      <c r="R10" s="61" t="s">
        <v>373</v>
      </c>
    </row>
    <row r="11" spans="1:18" ht="55.5" customHeight="1" x14ac:dyDescent="0.25">
      <c r="A11" s="54" t="s">
        <v>58</v>
      </c>
      <c r="B11" s="53" t="s">
        <v>59</v>
      </c>
      <c r="C11" s="53" t="s">
        <v>60</v>
      </c>
      <c r="D11" s="53" t="s">
        <v>249</v>
      </c>
      <c r="E11" s="56">
        <v>0.3669</v>
      </c>
      <c r="F11" s="56">
        <v>0.6331</v>
      </c>
      <c r="G11" s="54" t="s">
        <v>296</v>
      </c>
      <c r="H11" s="54" t="s">
        <v>296</v>
      </c>
      <c r="I11" s="63" t="s">
        <v>19</v>
      </c>
      <c r="J11" s="63" t="s">
        <v>334</v>
      </c>
      <c r="K11" s="63" t="s">
        <v>19</v>
      </c>
      <c r="L11" s="63" t="s">
        <v>334</v>
      </c>
      <c r="M11" s="61" t="s">
        <v>40</v>
      </c>
      <c r="N11" s="61" t="s">
        <v>374</v>
      </c>
      <c r="O11" s="61" t="s">
        <v>375</v>
      </c>
      <c r="P11" s="61"/>
      <c r="Q11" s="61" t="s">
        <v>376</v>
      </c>
      <c r="R11" s="61" t="s">
        <v>377</v>
      </c>
    </row>
    <row r="12" spans="1:18" ht="94.5" customHeight="1" x14ac:dyDescent="0.25">
      <c r="A12" s="54" t="s">
        <v>61</v>
      </c>
      <c r="B12" s="53" t="s">
        <v>62</v>
      </c>
      <c r="C12" s="53" t="s">
        <v>63</v>
      </c>
      <c r="D12" s="53" t="s">
        <v>64</v>
      </c>
      <c r="E12" s="56">
        <v>0.17019999999999899</v>
      </c>
      <c r="F12" s="56">
        <v>0.82979999999999898</v>
      </c>
      <c r="G12" s="54" t="s">
        <v>296</v>
      </c>
      <c r="H12" s="54" t="s">
        <v>296</v>
      </c>
      <c r="I12" s="63" t="s">
        <v>19</v>
      </c>
      <c r="J12" s="63" t="s">
        <v>334</v>
      </c>
      <c r="K12" s="63" t="s">
        <v>19</v>
      </c>
      <c r="L12" s="63" t="s">
        <v>334</v>
      </c>
      <c r="M12" s="61" t="s">
        <v>40</v>
      </c>
      <c r="N12" s="61" t="s">
        <v>378</v>
      </c>
      <c r="O12" s="61" t="s">
        <v>379</v>
      </c>
      <c r="P12" s="61"/>
      <c r="Q12" s="61" t="s">
        <v>380</v>
      </c>
      <c r="R12" s="61" t="s">
        <v>381</v>
      </c>
    </row>
    <row r="13" spans="1:18" ht="45.75" customHeight="1" x14ac:dyDescent="0.25">
      <c r="A13" s="88" t="s">
        <v>65</v>
      </c>
      <c r="B13" s="94" t="s">
        <v>250</v>
      </c>
      <c r="C13" s="94" t="s">
        <v>251</v>
      </c>
      <c r="D13" s="89" t="s">
        <v>252</v>
      </c>
      <c r="E13" s="93">
        <v>0.44</v>
      </c>
      <c r="F13" s="93">
        <v>0.56000000000000005</v>
      </c>
      <c r="G13" s="89" t="s">
        <v>296</v>
      </c>
      <c r="H13" s="89" t="s">
        <v>296</v>
      </c>
      <c r="I13" s="81" t="s">
        <v>19</v>
      </c>
      <c r="J13" s="81" t="s">
        <v>334</v>
      </c>
      <c r="K13" s="81" t="s">
        <v>19</v>
      </c>
      <c r="L13" s="82" t="s">
        <v>334</v>
      </c>
      <c r="M13" s="61" t="s">
        <v>40</v>
      </c>
      <c r="N13" s="79" t="s">
        <v>382</v>
      </c>
      <c r="O13" s="79" t="s">
        <v>383</v>
      </c>
      <c r="P13" s="79" t="s">
        <v>341</v>
      </c>
      <c r="Q13" s="79" t="s">
        <v>384</v>
      </c>
      <c r="R13" s="79" t="s">
        <v>385</v>
      </c>
    </row>
    <row r="14" spans="1:18" ht="103.5" customHeight="1" x14ac:dyDescent="0.25">
      <c r="A14" s="90"/>
      <c r="B14" s="90"/>
      <c r="C14" s="90"/>
      <c r="D14" s="90"/>
      <c r="E14" s="90"/>
      <c r="F14" s="90"/>
      <c r="G14" s="90"/>
      <c r="H14" s="90"/>
      <c r="I14" s="76"/>
      <c r="J14" s="76"/>
      <c r="K14" s="76"/>
      <c r="L14" s="87"/>
      <c r="M14" s="61" t="s">
        <v>40</v>
      </c>
      <c r="N14" s="80"/>
      <c r="O14" s="80"/>
      <c r="P14" s="80"/>
      <c r="Q14" s="80"/>
      <c r="R14" s="80"/>
    </row>
    <row r="15" spans="1:18" ht="129.75" customHeight="1" x14ac:dyDescent="0.25">
      <c r="A15" s="51" t="s">
        <v>66</v>
      </c>
      <c r="B15" s="54" t="s">
        <v>253</v>
      </c>
      <c r="C15" s="54" t="s">
        <v>253</v>
      </c>
      <c r="D15" s="53" t="s">
        <v>254</v>
      </c>
      <c r="E15" s="56">
        <v>0.5</v>
      </c>
      <c r="F15" s="56">
        <v>0.5</v>
      </c>
      <c r="G15" s="54" t="s">
        <v>296</v>
      </c>
      <c r="H15" s="54" t="s">
        <v>296</v>
      </c>
      <c r="I15" s="63" t="s">
        <v>19</v>
      </c>
      <c r="J15" s="63" t="s">
        <v>334</v>
      </c>
      <c r="K15" s="63" t="s">
        <v>19</v>
      </c>
      <c r="L15" s="63" t="s">
        <v>334</v>
      </c>
      <c r="M15" s="61" t="s">
        <v>23</v>
      </c>
      <c r="N15" s="61" t="s">
        <v>386</v>
      </c>
      <c r="O15" s="61" t="s">
        <v>387</v>
      </c>
      <c r="P15" s="61" t="s">
        <v>341</v>
      </c>
      <c r="Q15" s="61" t="s">
        <v>388</v>
      </c>
      <c r="R15" s="61" t="s">
        <v>389</v>
      </c>
    </row>
    <row r="16" spans="1:18" ht="128.25" customHeight="1" x14ac:dyDescent="0.25">
      <c r="A16" s="51" t="s">
        <v>67</v>
      </c>
      <c r="B16" s="51" t="s">
        <v>255</v>
      </c>
      <c r="C16" s="51" t="s">
        <v>256</v>
      </c>
      <c r="D16" s="51" t="s">
        <v>255</v>
      </c>
      <c r="E16" s="16">
        <v>0.28070000000000001</v>
      </c>
      <c r="F16" s="16">
        <v>0.71930000000000005</v>
      </c>
      <c r="G16" s="59" t="s">
        <v>68</v>
      </c>
      <c r="H16" s="59" t="s">
        <v>68</v>
      </c>
      <c r="I16" s="64" t="s">
        <v>21</v>
      </c>
      <c r="J16" s="64" t="s">
        <v>21</v>
      </c>
      <c r="K16" s="64" t="s">
        <v>21</v>
      </c>
      <c r="L16" s="64" t="s">
        <v>21</v>
      </c>
      <c r="M16" s="64" t="s">
        <v>390</v>
      </c>
      <c r="N16" s="64" t="s">
        <v>391</v>
      </c>
      <c r="O16" s="64" t="s">
        <v>392</v>
      </c>
      <c r="P16" s="64"/>
      <c r="Q16" s="64" t="s">
        <v>393</v>
      </c>
      <c r="R16" s="64" t="s">
        <v>394</v>
      </c>
    </row>
    <row r="17" spans="1:18" ht="106.5" customHeight="1" x14ac:dyDescent="0.25">
      <c r="A17" s="54" t="s">
        <v>69</v>
      </c>
      <c r="B17" s="53" t="s">
        <v>278</v>
      </c>
      <c r="C17" s="53" t="s">
        <v>279</v>
      </c>
      <c r="D17" s="53" t="s">
        <v>280</v>
      </c>
      <c r="E17" s="56">
        <v>0.65339999999999898</v>
      </c>
      <c r="F17" s="56">
        <v>0.34660000000000002</v>
      </c>
      <c r="G17" s="54" t="s">
        <v>296</v>
      </c>
      <c r="H17" s="54" t="s">
        <v>296</v>
      </c>
      <c r="I17" s="63" t="s">
        <v>19</v>
      </c>
      <c r="J17" s="63" t="s">
        <v>334</v>
      </c>
      <c r="K17" s="63" t="s">
        <v>19</v>
      </c>
      <c r="L17" s="63" t="s">
        <v>334</v>
      </c>
      <c r="M17" s="61" t="s">
        <v>40</v>
      </c>
      <c r="N17" s="61" t="s">
        <v>382</v>
      </c>
      <c r="O17" s="61" t="s">
        <v>395</v>
      </c>
      <c r="P17" s="61" t="s">
        <v>396</v>
      </c>
      <c r="Q17" s="61" t="s">
        <v>397</v>
      </c>
      <c r="R17" s="61" t="s">
        <v>398</v>
      </c>
    </row>
    <row r="18" spans="1:18" ht="172.5" customHeight="1" x14ac:dyDescent="0.25">
      <c r="A18" s="54" t="s">
        <v>70</v>
      </c>
      <c r="B18" s="54" t="s">
        <v>297</v>
      </c>
      <c r="C18" s="54" t="s">
        <v>304</v>
      </c>
      <c r="D18" s="54" t="s">
        <v>303</v>
      </c>
      <c r="E18" s="56" t="s">
        <v>265</v>
      </c>
      <c r="F18" s="56" t="s">
        <v>266</v>
      </c>
      <c r="G18" s="54" t="s">
        <v>296</v>
      </c>
      <c r="H18" s="54" t="s">
        <v>296</v>
      </c>
      <c r="I18" s="63" t="s">
        <v>19</v>
      </c>
      <c r="J18" s="63" t="s">
        <v>334</v>
      </c>
      <c r="K18" s="63" t="s">
        <v>19</v>
      </c>
      <c r="L18" s="63" t="s">
        <v>334</v>
      </c>
      <c r="M18" s="61" t="s">
        <v>40</v>
      </c>
      <c r="N18" s="61" t="s">
        <v>399</v>
      </c>
      <c r="O18" s="61" t="s">
        <v>400</v>
      </c>
      <c r="P18" s="61"/>
      <c r="Q18" s="61" t="s">
        <v>401</v>
      </c>
      <c r="R18" s="61" t="s">
        <v>402</v>
      </c>
    </row>
    <row r="19" spans="1:18" ht="42.75" customHeight="1" x14ac:dyDescent="0.25">
      <c r="A19" s="54" t="s">
        <v>71</v>
      </c>
      <c r="B19" s="54" t="s">
        <v>72</v>
      </c>
      <c r="C19" s="54" t="s">
        <v>72</v>
      </c>
      <c r="D19" s="54" t="s">
        <v>73</v>
      </c>
      <c r="E19" s="56">
        <v>0.65590000000000004</v>
      </c>
      <c r="F19" s="56">
        <v>0.34410000000000002</v>
      </c>
      <c r="G19" s="57" t="s">
        <v>74</v>
      </c>
      <c r="H19" s="57" t="s">
        <v>74</v>
      </c>
      <c r="I19" s="61" t="s">
        <v>75</v>
      </c>
      <c r="J19" s="61" t="s">
        <v>75</v>
      </c>
      <c r="K19" s="61" t="s">
        <v>75</v>
      </c>
      <c r="L19" s="61" t="s">
        <v>75</v>
      </c>
      <c r="M19" s="61" t="s">
        <v>75</v>
      </c>
      <c r="N19" s="63" t="s">
        <v>403</v>
      </c>
      <c r="O19" s="63" t="s">
        <v>403</v>
      </c>
      <c r="P19" s="61"/>
      <c r="Q19" s="61" t="s">
        <v>404</v>
      </c>
      <c r="R19" s="61"/>
    </row>
    <row r="20" spans="1:18" ht="64.5" customHeight="1" x14ac:dyDescent="0.25">
      <c r="A20" s="54" t="s">
        <v>76</v>
      </c>
      <c r="B20" s="54" t="s">
        <v>72</v>
      </c>
      <c r="C20" s="54" t="s">
        <v>72</v>
      </c>
      <c r="D20" s="54" t="s">
        <v>73</v>
      </c>
      <c r="E20" s="56">
        <v>0.1779</v>
      </c>
      <c r="F20" s="56">
        <v>0.82210000000000005</v>
      </c>
      <c r="G20" s="57" t="s">
        <v>74</v>
      </c>
      <c r="H20" s="57" t="s">
        <v>74</v>
      </c>
      <c r="I20" s="61" t="s">
        <v>75</v>
      </c>
      <c r="J20" s="61" t="s">
        <v>75</v>
      </c>
      <c r="K20" s="61" t="s">
        <v>75</v>
      </c>
      <c r="L20" s="61" t="s">
        <v>75</v>
      </c>
      <c r="M20" s="61" t="s">
        <v>75</v>
      </c>
      <c r="N20" s="63" t="s">
        <v>403</v>
      </c>
      <c r="O20" s="63" t="s">
        <v>403</v>
      </c>
      <c r="P20" s="61"/>
      <c r="Q20" s="61" t="s">
        <v>405</v>
      </c>
      <c r="R20" s="61"/>
    </row>
    <row r="21" spans="1:18" ht="41.25" customHeight="1" x14ac:dyDescent="0.25">
      <c r="A21" s="89" t="s">
        <v>77</v>
      </c>
      <c r="B21" s="89" t="s">
        <v>298</v>
      </c>
      <c r="C21" s="89" t="s">
        <v>257</v>
      </c>
      <c r="D21" s="89" t="s">
        <v>258</v>
      </c>
      <c r="E21" s="93">
        <v>0.68</v>
      </c>
      <c r="F21" s="93">
        <v>0.32</v>
      </c>
      <c r="G21" s="79" t="s">
        <v>78</v>
      </c>
      <c r="H21" s="89" t="s">
        <v>331</v>
      </c>
      <c r="I21" s="88" t="s">
        <v>19</v>
      </c>
      <c r="J21" s="89" t="s">
        <v>21</v>
      </c>
      <c r="K21" s="89" t="s">
        <v>79</v>
      </c>
      <c r="L21" s="89" t="s">
        <v>406</v>
      </c>
      <c r="M21" s="79" t="s">
        <v>40</v>
      </c>
      <c r="N21" s="79" t="s">
        <v>407</v>
      </c>
      <c r="O21" s="79" t="s">
        <v>408</v>
      </c>
      <c r="P21" s="79"/>
      <c r="Q21" s="79" t="s">
        <v>409</v>
      </c>
      <c r="R21" s="79" t="s">
        <v>410</v>
      </c>
    </row>
    <row r="22" spans="1:18" ht="42" customHeight="1" x14ac:dyDescent="0.25">
      <c r="A22" s="90"/>
      <c r="B22" s="89"/>
      <c r="C22" s="90"/>
      <c r="D22" s="90"/>
      <c r="E22" s="90"/>
      <c r="F22" s="90"/>
      <c r="G22" s="90"/>
      <c r="H22" s="90"/>
      <c r="I22" s="80"/>
      <c r="J22" s="80"/>
      <c r="K22" s="80"/>
      <c r="L22" s="80"/>
      <c r="M22" s="80"/>
      <c r="N22" s="80"/>
      <c r="O22" s="80"/>
      <c r="P22" s="80"/>
      <c r="Q22" s="80"/>
      <c r="R22" s="80"/>
    </row>
    <row r="23" spans="1:18" ht="41.25" customHeight="1" x14ac:dyDescent="0.25">
      <c r="A23" s="90"/>
      <c r="B23" s="89"/>
      <c r="C23" s="90"/>
      <c r="D23" s="90"/>
      <c r="E23" s="90"/>
      <c r="F23" s="90"/>
      <c r="G23" s="90"/>
      <c r="H23" s="90"/>
      <c r="I23" s="80"/>
      <c r="J23" s="80"/>
      <c r="K23" s="80"/>
      <c r="L23" s="80"/>
      <c r="M23" s="80"/>
      <c r="N23" s="80"/>
      <c r="O23" s="80"/>
      <c r="P23" s="80"/>
      <c r="Q23" s="80"/>
      <c r="R23" s="80"/>
    </row>
    <row r="24" spans="1:18" ht="281.25" customHeight="1" x14ac:dyDescent="0.25">
      <c r="A24" s="90"/>
      <c r="B24" s="89"/>
      <c r="C24" s="90"/>
      <c r="D24" s="90"/>
      <c r="E24" s="90"/>
      <c r="F24" s="90"/>
      <c r="G24" s="90"/>
      <c r="H24" s="90"/>
      <c r="I24" s="80"/>
      <c r="J24" s="80"/>
      <c r="K24" s="80"/>
      <c r="L24" s="80"/>
      <c r="M24" s="80"/>
      <c r="N24" s="80"/>
      <c r="O24" s="80"/>
      <c r="P24" s="80"/>
      <c r="Q24" s="80"/>
      <c r="R24" s="80"/>
    </row>
    <row r="25" spans="1:18" ht="120.6" customHeight="1" x14ac:dyDescent="0.25">
      <c r="A25" s="57" t="s">
        <v>80</v>
      </c>
      <c r="B25" s="58" t="s">
        <v>302</v>
      </c>
      <c r="C25" s="58" t="s">
        <v>307</v>
      </c>
      <c r="D25" s="58" t="s">
        <v>308</v>
      </c>
      <c r="E25" s="15">
        <v>0.95</v>
      </c>
      <c r="F25" s="15">
        <v>0.05</v>
      </c>
      <c r="G25" s="58" t="s">
        <v>81</v>
      </c>
      <c r="H25" s="54" t="s">
        <v>296</v>
      </c>
      <c r="I25" s="61" t="s">
        <v>21</v>
      </c>
      <c r="J25" s="61" t="s">
        <v>21</v>
      </c>
      <c r="K25" s="61" t="s">
        <v>19</v>
      </c>
      <c r="L25" s="61" t="s">
        <v>334</v>
      </c>
      <c r="M25" s="61" t="s">
        <v>411</v>
      </c>
      <c r="N25" s="61" t="s">
        <v>412</v>
      </c>
      <c r="O25" s="61" t="s">
        <v>413</v>
      </c>
      <c r="P25" s="61" t="s">
        <v>414</v>
      </c>
      <c r="Q25" s="61" t="s">
        <v>415</v>
      </c>
      <c r="R25" s="61" t="s">
        <v>416</v>
      </c>
    </row>
    <row r="26" spans="1:18" ht="97.5" customHeight="1" x14ac:dyDescent="0.25">
      <c r="A26" s="57" t="s">
        <v>82</v>
      </c>
      <c r="B26" s="53" t="s">
        <v>83</v>
      </c>
      <c r="C26" s="58" t="s">
        <v>305</v>
      </c>
      <c r="D26" s="58" t="s">
        <v>306</v>
      </c>
      <c r="E26" s="15">
        <v>0.52559999999999896</v>
      </c>
      <c r="F26" s="15">
        <v>0.47439999999999899</v>
      </c>
      <c r="G26" s="54" t="s">
        <v>296</v>
      </c>
      <c r="H26" s="54" t="s">
        <v>296</v>
      </c>
      <c r="I26" s="63" t="s">
        <v>19</v>
      </c>
      <c r="J26" s="63" t="s">
        <v>334</v>
      </c>
      <c r="K26" s="63" t="s">
        <v>19</v>
      </c>
      <c r="L26" s="63" t="s">
        <v>334</v>
      </c>
      <c r="M26" s="61" t="s">
        <v>40</v>
      </c>
      <c r="N26" s="61" t="s">
        <v>374</v>
      </c>
      <c r="O26" s="61" t="s">
        <v>417</v>
      </c>
      <c r="P26" s="61"/>
      <c r="Q26" s="61" t="s">
        <v>418</v>
      </c>
      <c r="R26" s="61" t="s">
        <v>419</v>
      </c>
    </row>
    <row r="27" spans="1:18" ht="54.75" customHeight="1" x14ac:dyDescent="0.25">
      <c r="A27" s="17" t="s">
        <v>314</v>
      </c>
      <c r="B27" s="18" t="s">
        <v>462</v>
      </c>
      <c r="C27" s="18" t="s">
        <v>463</v>
      </c>
      <c r="D27" s="19" t="s">
        <v>464</v>
      </c>
      <c r="E27" s="42"/>
      <c r="F27" s="20"/>
      <c r="G27" s="91" t="s">
        <v>281</v>
      </c>
      <c r="H27" s="79" t="s">
        <v>282</v>
      </c>
      <c r="I27" s="84" t="s">
        <v>19</v>
      </c>
      <c r="J27" s="81" t="s">
        <v>420</v>
      </c>
      <c r="K27" s="81" t="s">
        <v>19</v>
      </c>
      <c r="L27" s="81" t="s">
        <v>420</v>
      </c>
      <c r="M27" s="82" t="s">
        <v>40</v>
      </c>
      <c r="N27" s="61"/>
      <c r="O27" s="72" t="s">
        <v>421</v>
      </c>
      <c r="P27" s="61"/>
      <c r="Q27" s="61"/>
      <c r="R27" s="61"/>
    </row>
    <row r="28" spans="1:18" ht="25.5" customHeight="1" x14ac:dyDescent="0.25">
      <c r="A28" s="59" t="s">
        <v>84</v>
      </c>
      <c r="B28" s="43">
        <v>50464</v>
      </c>
      <c r="C28" s="43">
        <v>5132</v>
      </c>
      <c r="D28" s="44">
        <v>55596</v>
      </c>
      <c r="E28" s="15">
        <v>0.90769999999999895</v>
      </c>
      <c r="F28" s="15">
        <v>9.2299999999999896E-2</v>
      </c>
      <c r="G28" s="90"/>
      <c r="H28" s="90"/>
      <c r="I28" s="85"/>
      <c r="J28" s="75"/>
      <c r="K28" s="75"/>
      <c r="L28" s="75"/>
      <c r="M28" s="83"/>
      <c r="N28" s="61"/>
      <c r="O28" s="73"/>
      <c r="P28" s="61"/>
      <c r="Q28" s="61" t="s">
        <v>422</v>
      </c>
      <c r="R28" s="61"/>
    </row>
    <row r="29" spans="1:18" ht="25.5" customHeight="1" x14ac:dyDescent="0.25">
      <c r="A29" s="59" t="s">
        <v>85</v>
      </c>
      <c r="B29" s="43">
        <v>66794</v>
      </c>
      <c r="C29" s="43">
        <v>23529</v>
      </c>
      <c r="D29" s="44">
        <v>90323</v>
      </c>
      <c r="E29" s="15">
        <v>0.73950000000000005</v>
      </c>
      <c r="F29" s="15">
        <v>0.26050000000000001</v>
      </c>
      <c r="G29" s="90"/>
      <c r="H29" s="90"/>
      <c r="I29" s="85"/>
      <c r="J29" s="75"/>
      <c r="K29" s="75"/>
      <c r="L29" s="75"/>
      <c r="M29" s="83"/>
      <c r="N29" s="61" t="s">
        <v>374</v>
      </c>
      <c r="O29" s="73"/>
      <c r="P29" s="61"/>
      <c r="Q29" s="61" t="s">
        <v>423</v>
      </c>
      <c r="R29" s="61"/>
    </row>
    <row r="30" spans="1:18" ht="25.5" customHeight="1" x14ac:dyDescent="0.25">
      <c r="A30" s="59" t="s">
        <v>86</v>
      </c>
      <c r="B30" s="43">
        <v>2388</v>
      </c>
      <c r="C30" s="43">
        <v>475</v>
      </c>
      <c r="D30" s="44">
        <v>2863</v>
      </c>
      <c r="E30" s="15">
        <v>0.83420000000000005</v>
      </c>
      <c r="F30" s="15">
        <v>0.1658</v>
      </c>
      <c r="G30" s="90"/>
      <c r="H30" s="90"/>
      <c r="I30" s="85"/>
      <c r="J30" s="75"/>
      <c r="K30" s="75"/>
      <c r="L30" s="75"/>
      <c r="M30" s="83"/>
      <c r="N30" s="61"/>
      <c r="O30" s="73"/>
      <c r="P30" s="61"/>
      <c r="Q30" s="61"/>
      <c r="R30" s="61"/>
    </row>
    <row r="31" spans="1:18" ht="25.5" customHeight="1" x14ac:dyDescent="0.25">
      <c r="A31" s="59" t="s">
        <v>87</v>
      </c>
      <c r="B31" s="43">
        <v>1770</v>
      </c>
      <c r="C31" s="43">
        <v>6213</v>
      </c>
      <c r="D31" s="44">
        <v>7983</v>
      </c>
      <c r="E31" s="15">
        <v>0.22170000000000001</v>
      </c>
      <c r="F31" s="15">
        <v>0.77829999999999899</v>
      </c>
      <c r="G31" s="90"/>
      <c r="H31" s="90"/>
      <c r="I31" s="85"/>
      <c r="J31" s="75"/>
      <c r="K31" s="75"/>
      <c r="L31" s="75"/>
      <c r="M31" s="83"/>
      <c r="N31" s="61"/>
      <c r="O31" s="73"/>
      <c r="P31" s="61"/>
      <c r="Q31" s="61"/>
      <c r="R31" s="61"/>
    </row>
    <row r="32" spans="1:18" ht="25.5" customHeight="1" x14ac:dyDescent="0.25">
      <c r="A32" s="59" t="s">
        <v>88</v>
      </c>
      <c r="B32" s="43">
        <v>8756</v>
      </c>
      <c r="C32" s="43">
        <v>710</v>
      </c>
      <c r="D32" s="44">
        <v>9466</v>
      </c>
      <c r="E32" s="15">
        <v>0.92500000000000004</v>
      </c>
      <c r="F32" s="15">
        <v>7.49999999999999E-2</v>
      </c>
      <c r="G32" s="90"/>
      <c r="H32" s="90"/>
      <c r="I32" s="85"/>
      <c r="J32" s="75"/>
      <c r="K32" s="75"/>
      <c r="L32" s="75"/>
      <c r="M32" s="83"/>
      <c r="N32" s="61" t="s">
        <v>374</v>
      </c>
      <c r="O32" s="73"/>
      <c r="P32" s="61"/>
      <c r="Q32" s="61" t="s">
        <v>424</v>
      </c>
      <c r="R32" s="61"/>
    </row>
    <row r="33" spans="1:18" ht="58.8" customHeight="1" x14ac:dyDescent="0.25">
      <c r="A33" s="59" t="s">
        <v>89</v>
      </c>
      <c r="B33" s="43">
        <v>1096</v>
      </c>
      <c r="C33" s="43">
        <v>2569</v>
      </c>
      <c r="D33" s="44">
        <v>3665</v>
      </c>
      <c r="E33" s="15">
        <v>0.29909999999999898</v>
      </c>
      <c r="F33" s="15">
        <v>0.70089999999999897</v>
      </c>
      <c r="G33" s="90"/>
      <c r="H33" s="90"/>
      <c r="I33" s="86"/>
      <c r="J33" s="76"/>
      <c r="K33" s="76"/>
      <c r="L33" s="76"/>
      <c r="M33" s="87"/>
      <c r="N33" s="61"/>
      <c r="O33" s="74"/>
      <c r="P33" s="61"/>
      <c r="Q33" s="61"/>
      <c r="R33" s="61" t="s">
        <v>425</v>
      </c>
    </row>
    <row r="34" spans="1:18" ht="25.5" customHeight="1" x14ac:dyDescent="0.25">
      <c r="A34" s="17" t="s">
        <v>90</v>
      </c>
      <c r="B34" s="18" t="s">
        <v>91</v>
      </c>
      <c r="C34" s="18" t="s">
        <v>92</v>
      </c>
      <c r="D34" s="19" t="s">
        <v>259</v>
      </c>
      <c r="E34" s="20"/>
      <c r="F34" s="20"/>
      <c r="G34" s="91" t="s">
        <v>296</v>
      </c>
      <c r="H34" s="79" t="s">
        <v>296</v>
      </c>
      <c r="I34" s="81" t="s">
        <v>19</v>
      </c>
      <c r="J34" s="81" t="s">
        <v>334</v>
      </c>
      <c r="K34" s="81" t="s">
        <v>19</v>
      </c>
      <c r="L34" s="81" t="s">
        <v>334</v>
      </c>
      <c r="M34" s="79" t="s">
        <v>23</v>
      </c>
      <c r="N34" s="61" t="s">
        <v>374</v>
      </c>
      <c r="O34" s="72" t="s">
        <v>426</v>
      </c>
      <c r="P34" s="61"/>
      <c r="Q34" s="61"/>
      <c r="R34" s="61"/>
    </row>
    <row r="35" spans="1:18" ht="30" customHeight="1" x14ac:dyDescent="0.25">
      <c r="A35" s="57" t="s">
        <v>93</v>
      </c>
      <c r="B35" s="58">
        <v>147322</v>
      </c>
      <c r="C35" s="58" t="s">
        <v>94</v>
      </c>
      <c r="D35" s="53">
        <v>302517</v>
      </c>
      <c r="E35" s="15">
        <v>0.48699999999999899</v>
      </c>
      <c r="F35" s="15">
        <v>0.51300000000000001</v>
      </c>
      <c r="G35" s="90"/>
      <c r="H35" s="90"/>
      <c r="I35" s="75"/>
      <c r="J35" s="75"/>
      <c r="K35" s="75"/>
      <c r="L35" s="75"/>
      <c r="M35" s="80"/>
      <c r="N35" s="61"/>
      <c r="O35" s="73"/>
      <c r="P35" s="61"/>
      <c r="Q35" s="61"/>
      <c r="R35" s="61"/>
    </row>
    <row r="36" spans="1:18" ht="27" customHeight="1" x14ac:dyDescent="0.25">
      <c r="A36" s="57" t="s">
        <v>95</v>
      </c>
      <c r="B36" s="58">
        <v>37829</v>
      </c>
      <c r="C36" s="58" t="s">
        <v>96</v>
      </c>
      <c r="D36" s="53">
        <v>145434</v>
      </c>
      <c r="E36" s="15">
        <v>0.2601</v>
      </c>
      <c r="F36" s="15">
        <v>0.7399</v>
      </c>
      <c r="G36" s="90"/>
      <c r="H36" s="90"/>
      <c r="I36" s="75"/>
      <c r="J36" s="75"/>
      <c r="K36" s="75"/>
      <c r="L36" s="75"/>
      <c r="M36" s="80"/>
      <c r="N36" s="61"/>
      <c r="O36" s="73"/>
      <c r="P36" s="61"/>
      <c r="Q36" s="61"/>
      <c r="R36" s="61"/>
    </row>
    <row r="37" spans="1:18" ht="27" customHeight="1" x14ac:dyDescent="0.25">
      <c r="A37" s="57" t="s">
        <v>97</v>
      </c>
      <c r="B37" s="58">
        <v>4270</v>
      </c>
      <c r="C37" s="58" t="s">
        <v>98</v>
      </c>
      <c r="D37" s="53">
        <v>9270</v>
      </c>
      <c r="E37" s="15">
        <v>0.4607</v>
      </c>
      <c r="F37" s="15">
        <v>0.5393</v>
      </c>
      <c r="G37" s="90"/>
      <c r="H37" s="90"/>
      <c r="I37" s="76"/>
      <c r="J37" s="76"/>
      <c r="K37" s="76"/>
      <c r="L37" s="76"/>
      <c r="M37" s="80"/>
      <c r="N37" s="61"/>
      <c r="O37" s="74"/>
      <c r="P37" s="61"/>
      <c r="Q37" s="61"/>
      <c r="R37" s="61"/>
    </row>
    <row r="38" spans="1:18" ht="108" customHeight="1" x14ac:dyDescent="0.25">
      <c r="A38" s="17" t="s">
        <v>99</v>
      </c>
      <c r="B38" s="18" t="s">
        <v>465</v>
      </c>
      <c r="C38" s="18" t="s">
        <v>466</v>
      </c>
      <c r="D38" s="19" t="s">
        <v>467</v>
      </c>
      <c r="E38" s="20"/>
      <c r="F38" s="20"/>
      <c r="G38" s="79" t="s">
        <v>296</v>
      </c>
      <c r="H38" s="79" t="s">
        <v>296</v>
      </c>
      <c r="I38" s="84" t="s">
        <v>19</v>
      </c>
      <c r="J38" s="81" t="s">
        <v>334</v>
      </c>
      <c r="K38" s="81" t="s">
        <v>19</v>
      </c>
      <c r="L38" s="82" t="s">
        <v>334</v>
      </c>
      <c r="M38" s="72" t="s">
        <v>23</v>
      </c>
      <c r="N38" s="61"/>
      <c r="O38" s="61" t="s">
        <v>427</v>
      </c>
      <c r="P38" s="61"/>
      <c r="Q38" s="61"/>
      <c r="R38" s="61"/>
    </row>
    <row r="39" spans="1:18" ht="27" customHeight="1" x14ac:dyDescent="0.25">
      <c r="A39" s="57" t="s">
        <v>100</v>
      </c>
      <c r="B39" s="58">
        <v>302180</v>
      </c>
      <c r="C39" s="58">
        <v>944952</v>
      </c>
      <c r="D39" s="53">
        <v>1247132</v>
      </c>
      <c r="E39" s="15">
        <v>0.24229999999999899</v>
      </c>
      <c r="F39" s="15">
        <v>0.75770000000000004</v>
      </c>
      <c r="G39" s="90"/>
      <c r="H39" s="90"/>
      <c r="I39" s="85"/>
      <c r="J39" s="75"/>
      <c r="K39" s="75"/>
      <c r="L39" s="83"/>
      <c r="M39" s="73"/>
      <c r="N39" s="61" t="s">
        <v>374</v>
      </c>
      <c r="O39" s="61" t="s">
        <v>374</v>
      </c>
      <c r="P39" s="61"/>
      <c r="Q39" s="61" t="s">
        <v>428</v>
      </c>
      <c r="R39" s="61" t="s">
        <v>429</v>
      </c>
    </row>
    <row r="40" spans="1:18" ht="24" customHeight="1" x14ac:dyDescent="0.25">
      <c r="A40" s="57" t="s">
        <v>101</v>
      </c>
      <c r="B40" s="58">
        <v>30014</v>
      </c>
      <c r="C40" s="58">
        <v>173472</v>
      </c>
      <c r="D40" s="53">
        <v>203486</v>
      </c>
      <c r="E40" s="15">
        <v>0.14749999999999899</v>
      </c>
      <c r="F40" s="15">
        <v>0.85250000000000004</v>
      </c>
      <c r="G40" s="90"/>
      <c r="H40" s="90"/>
      <c r="I40" s="85"/>
      <c r="J40" s="75"/>
      <c r="K40" s="75"/>
      <c r="L40" s="83"/>
      <c r="M40" s="73"/>
      <c r="N40" s="61" t="s">
        <v>430</v>
      </c>
      <c r="O40" s="61" t="s">
        <v>430</v>
      </c>
      <c r="P40" s="61"/>
      <c r="Q40" s="61" t="s">
        <v>431</v>
      </c>
      <c r="R40" s="61" t="s">
        <v>432</v>
      </c>
    </row>
    <row r="41" spans="1:18" ht="26.25" customHeight="1" x14ac:dyDescent="0.25">
      <c r="A41" s="57" t="s">
        <v>102</v>
      </c>
      <c r="B41" s="58">
        <v>12381</v>
      </c>
      <c r="C41" s="58">
        <v>50884</v>
      </c>
      <c r="D41" s="53">
        <v>63265</v>
      </c>
      <c r="E41" s="15">
        <v>0.19570000000000001</v>
      </c>
      <c r="F41" s="15">
        <v>0.80430000000000001</v>
      </c>
      <c r="G41" s="90"/>
      <c r="H41" s="90"/>
      <c r="I41" s="86"/>
      <c r="J41" s="76"/>
      <c r="K41" s="76"/>
      <c r="L41" s="87"/>
      <c r="M41" s="74"/>
      <c r="N41" s="61" t="s">
        <v>433</v>
      </c>
      <c r="O41" s="61" t="s">
        <v>434</v>
      </c>
      <c r="P41" s="61"/>
      <c r="Q41" s="61" t="s">
        <v>435</v>
      </c>
      <c r="R41" s="61"/>
    </row>
    <row r="42" spans="1:18" ht="64.2" customHeight="1" x14ac:dyDescent="0.25">
      <c r="A42" s="17" t="s">
        <v>106</v>
      </c>
      <c r="B42" s="18" t="s">
        <v>285</v>
      </c>
      <c r="C42" s="18" t="s">
        <v>283</v>
      </c>
      <c r="D42" s="19" t="s">
        <v>284</v>
      </c>
      <c r="E42" s="20"/>
      <c r="F42" s="20"/>
      <c r="G42" s="79" t="s">
        <v>37</v>
      </c>
      <c r="H42" s="79" t="s">
        <v>38</v>
      </c>
      <c r="I42" s="79" t="s">
        <v>19</v>
      </c>
      <c r="J42" s="79" t="s">
        <v>39</v>
      </c>
      <c r="K42" s="79" t="s">
        <v>21</v>
      </c>
      <c r="L42" s="79" t="s">
        <v>21</v>
      </c>
      <c r="M42" s="82" t="s">
        <v>23</v>
      </c>
      <c r="N42" s="61"/>
      <c r="O42" s="72" t="s">
        <v>436</v>
      </c>
      <c r="P42" s="61"/>
      <c r="Q42" s="61" t="s">
        <v>437</v>
      </c>
      <c r="R42" s="61" t="s">
        <v>438</v>
      </c>
    </row>
    <row r="43" spans="1:18" ht="30" customHeight="1" x14ac:dyDescent="0.25">
      <c r="A43" s="57" t="s">
        <v>112</v>
      </c>
      <c r="B43" s="58">
        <v>203405</v>
      </c>
      <c r="C43" s="58">
        <v>440484</v>
      </c>
      <c r="D43" s="60">
        <f>SUM(B43:C43)</f>
        <v>643889</v>
      </c>
      <c r="E43" s="15">
        <v>0.31590000000000001</v>
      </c>
      <c r="F43" s="15">
        <v>0.68410000000000004</v>
      </c>
      <c r="G43" s="90"/>
      <c r="H43" s="90"/>
      <c r="I43" s="80"/>
      <c r="J43" s="80"/>
      <c r="K43" s="80"/>
      <c r="L43" s="80"/>
      <c r="M43" s="83"/>
      <c r="N43" s="67"/>
      <c r="O43" s="73"/>
      <c r="P43" s="61"/>
      <c r="Q43" s="61"/>
      <c r="R43" s="61"/>
    </row>
    <row r="44" spans="1:18" ht="24.75" customHeight="1" x14ac:dyDescent="0.25">
      <c r="A44" s="57" t="s">
        <v>113</v>
      </c>
      <c r="B44" s="58">
        <v>0</v>
      </c>
      <c r="C44" s="58">
        <v>22674</v>
      </c>
      <c r="D44" s="60">
        <f t="shared" ref="D44:D46" si="0">SUM(B44:C44)</f>
        <v>22674</v>
      </c>
      <c r="E44" s="15">
        <v>0</v>
      </c>
      <c r="F44" s="15">
        <v>1</v>
      </c>
      <c r="G44" s="90"/>
      <c r="H44" s="90"/>
      <c r="I44" s="80"/>
      <c r="J44" s="80"/>
      <c r="K44" s="80"/>
      <c r="L44" s="80"/>
      <c r="M44" s="83"/>
      <c r="N44" s="67"/>
      <c r="O44" s="73"/>
      <c r="P44" s="61"/>
      <c r="Q44" s="61"/>
      <c r="R44" s="61"/>
    </row>
    <row r="45" spans="1:18" ht="39.6" customHeight="1" x14ac:dyDescent="0.25">
      <c r="A45" s="57" t="s">
        <v>114</v>
      </c>
      <c r="B45" s="58">
        <v>0</v>
      </c>
      <c r="C45" s="58">
        <v>92670</v>
      </c>
      <c r="D45" s="60">
        <f t="shared" si="0"/>
        <v>92670</v>
      </c>
      <c r="E45" s="15">
        <v>0</v>
      </c>
      <c r="F45" s="15">
        <v>1</v>
      </c>
      <c r="G45" s="90"/>
      <c r="H45" s="90"/>
      <c r="I45" s="80"/>
      <c r="J45" s="80"/>
      <c r="K45" s="80"/>
      <c r="L45" s="80"/>
      <c r="M45" s="83"/>
      <c r="N45" s="61"/>
      <c r="O45" s="73"/>
      <c r="P45" s="61"/>
      <c r="Q45" s="61" t="s">
        <v>439</v>
      </c>
      <c r="R45" s="61"/>
    </row>
    <row r="46" spans="1:18" ht="55.8" customHeight="1" x14ac:dyDescent="0.25">
      <c r="A46" s="57" t="s">
        <v>115</v>
      </c>
      <c r="B46" s="58">
        <v>14498</v>
      </c>
      <c r="C46" s="58">
        <v>62294</v>
      </c>
      <c r="D46" s="60">
        <f t="shared" si="0"/>
        <v>76792</v>
      </c>
      <c r="E46" s="15">
        <v>0.1888</v>
      </c>
      <c r="F46" s="15">
        <v>0.81120000000000003</v>
      </c>
      <c r="G46" s="90"/>
      <c r="H46" s="90"/>
      <c r="I46" s="80"/>
      <c r="J46" s="80"/>
      <c r="K46" s="80"/>
      <c r="L46" s="80"/>
      <c r="M46" s="83"/>
      <c r="N46" s="61"/>
      <c r="O46" s="74"/>
      <c r="P46" s="61"/>
      <c r="Q46" s="61" t="s">
        <v>440</v>
      </c>
      <c r="R46" s="61"/>
    </row>
    <row r="47" spans="1:18" ht="64.2" customHeight="1" x14ac:dyDescent="0.25">
      <c r="A47" s="17" t="s">
        <v>260</v>
      </c>
      <c r="B47" s="18" t="s">
        <v>286</v>
      </c>
      <c r="C47" s="18" t="s">
        <v>287</v>
      </c>
      <c r="D47" s="19" t="s">
        <v>288</v>
      </c>
      <c r="E47" s="20"/>
      <c r="F47" s="20"/>
      <c r="G47" s="79" t="s">
        <v>296</v>
      </c>
      <c r="H47" s="79" t="s">
        <v>296</v>
      </c>
      <c r="I47" s="77" t="s">
        <v>19</v>
      </c>
      <c r="J47" s="79" t="s">
        <v>334</v>
      </c>
      <c r="K47" s="79" t="s">
        <v>19</v>
      </c>
      <c r="L47" s="79" t="s">
        <v>334</v>
      </c>
      <c r="M47" s="75" t="s">
        <v>23</v>
      </c>
      <c r="N47" s="81" t="s">
        <v>441</v>
      </c>
      <c r="O47" s="81" t="s">
        <v>442</v>
      </c>
      <c r="P47" s="82" t="s">
        <v>341</v>
      </c>
      <c r="Q47" s="61"/>
      <c r="R47" s="61"/>
    </row>
    <row r="48" spans="1:18" ht="29.25" customHeight="1" x14ac:dyDescent="0.25">
      <c r="A48" s="57" t="s">
        <v>134</v>
      </c>
      <c r="B48" s="58">
        <v>24350</v>
      </c>
      <c r="C48" s="58">
        <v>8734</v>
      </c>
      <c r="D48" s="60">
        <f>SUM(B48:C48)</f>
        <v>33084</v>
      </c>
      <c r="E48" s="15">
        <v>0.73599999999999899</v>
      </c>
      <c r="F48" s="15">
        <v>0.26400000000000001</v>
      </c>
      <c r="G48" s="90"/>
      <c r="H48" s="90"/>
      <c r="I48" s="78"/>
      <c r="J48" s="80"/>
      <c r="K48" s="80"/>
      <c r="L48" s="80"/>
      <c r="M48" s="75"/>
      <c r="N48" s="75"/>
      <c r="O48" s="75"/>
      <c r="P48" s="83"/>
      <c r="Q48" s="61" t="s">
        <v>443</v>
      </c>
      <c r="R48" s="61" t="s">
        <v>444</v>
      </c>
    </row>
    <row r="49" spans="1:18" ht="40.5" customHeight="1" x14ac:dyDescent="0.25">
      <c r="A49" s="57" t="s">
        <v>139</v>
      </c>
      <c r="B49" s="58">
        <v>22833</v>
      </c>
      <c r="C49" s="58">
        <v>14660</v>
      </c>
      <c r="D49" s="60">
        <f t="shared" ref="D49:D53" si="1">SUM(B49:C49)</f>
        <v>37493</v>
      </c>
      <c r="E49" s="15">
        <v>0.60899999999999899</v>
      </c>
      <c r="F49" s="15">
        <v>0.39100000000000001</v>
      </c>
      <c r="G49" s="90"/>
      <c r="H49" s="90"/>
      <c r="I49" s="78"/>
      <c r="J49" s="80"/>
      <c r="K49" s="80"/>
      <c r="L49" s="80"/>
      <c r="M49" s="75"/>
      <c r="N49" s="75"/>
      <c r="O49" s="75"/>
      <c r="P49" s="83"/>
      <c r="Q49" s="61" t="s">
        <v>445</v>
      </c>
      <c r="R49" s="61" t="s">
        <v>446</v>
      </c>
    </row>
    <row r="50" spans="1:18" ht="35.25" customHeight="1" x14ac:dyDescent="0.25">
      <c r="A50" s="57" t="s">
        <v>145</v>
      </c>
      <c r="B50" s="58">
        <v>44</v>
      </c>
      <c r="C50" s="58">
        <v>3995</v>
      </c>
      <c r="D50" s="60">
        <f t="shared" si="1"/>
        <v>4039</v>
      </c>
      <c r="E50" s="15">
        <v>1.09999999999999E-2</v>
      </c>
      <c r="F50" s="15">
        <v>0.98899999999999899</v>
      </c>
      <c r="G50" s="90"/>
      <c r="H50" s="90"/>
      <c r="I50" s="78"/>
      <c r="J50" s="80"/>
      <c r="K50" s="80"/>
      <c r="L50" s="80"/>
      <c r="M50" s="75"/>
      <c r="N50" s="75"/>
      <c r="O50" s="75"/>
      <c r="P50" s="83"/>
      <c r="Q50" s="61" t="s">
        <v>447</v>
      </c>
      <c r="R50" s="61" t="s">
        <v>448</v>
      </c>
    </row>
    <row r="51" spans="1:18" ht="36" customHeight="1" x14ac:dyDescent="0.25">
      <c r="A51" s="57" t="s">
        <v>149</v>
      </c>
      <c r="B51" s="58">
        <v>4879</v>
      </c>
      <c r="C51" s="58">
        <v>4379</v>
      </c>
      <c r="D51" s="60">
        <f t="shared" si="1"/>
        <v>9258</v>
      </c>
      <c r="E51" s="15">
        <v>0.52700000000000002</v>
      </c>
      <c r="F51" s="15">
        <v>0.47299999999999898</v>
      </c>
      <c r="G51" s="90"/>
      <c r="H51" s="90"/>
      <c r="I51" s="78"/>
      <c r="J51" s="80"/>
      <c r="K51" s="80"/>
      <c r="L51" s="80"/>
      <c r="M51" s="75"/>
      <c r="N51" s="75"/>
      <c r="O51" s="75"/>
      <c r="P51" s="83"/>
      <c r="Q51" s="61" t="s">
        <v>449</v>
      </c>
      <c r="R51" s="61" t="s">
        <v>450</v>
      </c>
    </row>
    <row r="52" spans="1:18" ht="37.5" customHeight="1" x14ac:dyDescent="0.25">
      <c r="A52" s="57" t="s">
        <v>151</v>
      </c>
      <c r="B52" s="58">
        <v>665</v>
      </c>
      <c r="C52" s="58">
        <v>2053</v>
      </c>
      <c r="D52" s="60">
        <f t="shared" si="1"/>
        <v>2718</v>
      </c>
      <c r="E52" s="15">
        <v>0.2445</v>
      </c>
      <c r="F52" s="15">
        <v>0.75549999999999895</v>
      </c>
      <c r="G52" s="90"/>
      <c r="H52" s="90"/>
      <c r="I52" s="78"/>
      <c r="J52" s="80"/>
      <c r="K52" s="80"/>
      <c r="L52" s="80"/>
      <c r="M52" s="75"/>
      <c r="N52" s="75"/>
      <c r="O52" s="75"/>
      <c r="P52" s="83"/>
      <c r="Q52" s="61" t="s">
        <v>451</v>
      </c>
      <c r="R52" s="61" t="s">
        <v>452</v>
      </c>
    </row>
    <row r="53" spans="1:18" ht="38.25" customHeight="1" x14ac:dyDescent="0.25">
      <c r="A53" s="57" t="s">
        <v>155</v>
      </c>
      <c r="B53" s="58">
        <v>2771</v>
      </c>
      <c r="C53" s="58">
        <v>14827</v>
      </c>
      <c r="D53" s="60">
        <f t="shared" si="1"/>
        <v>17598</v>
      </c>
      <c r="E53" s="15">
        <v>0.15740000000000001</v>
      </c>
      <c r="F53" s="15">
        <v>0.84260000000000002</v>
      </c>
      <c r="G53" s="90"/>
      <c r="H53" s="90"/>
      <c r="I53" s="78"/>
      <c r="J53" s="80"/>
      <c r="K53" s="80"/>
      <c r="L53" s="80"/>
      <c r="M53" s="75"/>
      <c r="N53" s="75"/>
      <c r="O53" s="75"/>
      <c r="P53" s="83"/>
      <c r="Q53" s="61" t="s">
        <v>453</v>
      </c>
      <c r="R53" s="61" t="s">
        <v>454</v>
      </c>
    </row>
    <row r="54" spans="1:18" ht="29.25" customHeight="1" x14ac:dyDescent="0.25">
      <c r="A54" s="17" t="s">
        <v>158</v>
      </c>
      <c r="B54" s="18" t="s">
        <v>159</v>
      </c>
      <c r="C54" s="18" t="s">
        <v>160</v>
      </c>
      <c r="D54" s="19" t="s">
        <v>309</v>
      </c>
      <c r="E54" s="20"/>
      <c r="F54" s="20"/>
      <c r="G54" s="92" t="s">
        <v>296</v>
      </c>
      <c r="H54" s="79" t="s">
        <v>296</v>
      </c>
      <c r="I54" s="77" t="s">
        <v>19</v>
      </c>
      <c r="J54" s="79" t="s">
        <v>334</v>
      </c>
      <c r="K54" s="79" t="s">
        <v>19</v>
      </c>
      <c r="L54" s="79" t="s">
        <v>334</v>
      </c>
      <c r="M54" s="75" t="s">
        <v>23</v>
      </c>
      <c r="N54" s="68"/>
      <c r="O54" s="75" t="s">
        <v>455</v>
      </c>
      <c r="P54" s="70"/>
      <c r="Q54" s="61"/>
      <c r="R54" s="61"/>
    </row>
    <row r="55" spans="1:18" ht="29.25" customHeight="1" x14ac:dyDescent="0.25">
      <c r="A55" s="57" t="s">
        <v>161</v>
      </c>
      <c r="B55" s="58">
        <v>1571</v>
      </c>
      <c r="C55" s="58" t="s">
        <v>162</v>
      </c>
      <c r="D55" s="53">
        <v>37885</v>
      </c>
      <c r="E55" s="15">
        <v>4.1500000000000002E-2</v>
      </c>
      <c r="F55" s="15">
        <v>0.95850000000000002</v>
      </c>
      <c r="G55" s="90"/>
      <c r="H55" s="90"/>
      <c r="I55" s="78"/>
      <c r="J55" s="80"/>
      <c r="K55" s="80"/>
      <c r="L55" s="80"/>
      <c r="M55" s="75"/>
      <c r="N55" s="68"/>
      <c r="O55" s="75"/>
      <c r="P55" s="70"/>
      <c r="Q55" s="61"/>
      <c r="R55" s="61"/>
    </row>
    <row r="56" spans="1:18" ht="32.25" customHeight="1" x14ac:dyDescent="0.25">
      <c r="A56" s="57" t="s">
        <v>163</v>
      </c>
      <c r="B56" s="58">
        <v>34515</v>
      </c>
      <c r="C56" s="58" t="s">
        <v>164</v>
      </c>
      <c r="D56" s="53">
        <v>67441</v>
      </c>
      <c r="E56" s="15">
        <v>0.51180000000000003</v>
      </c>
      <c r="F56" s="15">
        <v>0.48820000000000002</v>
      </c>
      <c r="G56" s="90"/>
      <c r="H56" s="90"/>
      <c r="I56" s="78"/>
      <c r="J56" s="80"/>
      <c r="K56" s="80"/>
      <c r="L56" s="80"/>
      <c r="M56" s="75"/>
      <c r="N56" s="69"/>
      <c r="O56" s="75"/>
      <c r="P56" s="71"/>
      <c r="Q56" s="61" t="s">
        <v>456</v>
      </c>
      <c r="R56" s="61" t="s">
        <v>457</v>
      </c>
    </row>
    <row r="57" spans="1:18" ht="33" customHeight="1" x14ac:dyDescent="0.25">
      <c r="A57" s="57" t="s">
        <v>165</v>
      </c>
      <c r="B57" s="58">
        <v>0.42049999999999899</v>
      </c>
      <c r="C57" s="58" t="s">
        <v>166</v>
      </c>
      <c r="D57" s="53">
        <v>3606</v>
      </c>
      <c r="E57" s="15">
        <v>1E-4</v>
      </c>
      <c r="F57" s="15">
        <v>0.99990000000000001</v>
      </c>
      <c r="G57" s="90"/>
      <c r="H57" s="90"/>
      <c r="I57" s="78"/>
      <c r="J57" s="80"/>
      <c r="K57" s="80"/>
      <c r="L57" s="80"/>
      <c r="M57" s="75"/>
      <c r="N57" s="61"/>
      <c r="O57" s="75"/>
      <c r="P57" s="61"/>
      <c r="Q57" s="61"/>
      <c r="R57" s="61"/>
    </row>
    <row r="58" spans="1:18" ht="28.5" customHeight="1" x14ac:dyDescent="0.25">
      <c r="A58" s="57" t="s">
        <v>167</v>
      </c>
      <c r="B58" s="58">
        <v>0</v>
      </c>
      <c r="C58" s="58" t="s">
        <v>168</v>
      </c>
      <c r="D58" s="53">
        <v>9306</v>
      </c>
      <c r="E58" s="15">
        <v>0</v>
      </c>
      <c r="F58" s="15">
        <v>1</v>
      </c>
      <c r="G58" s="90"/>
      <c r="H58" s="90"/>
      <c r="I58" s="78"/>
      <c r="J58" s="80"/>
      <c r="K58" s="80"/>
      <c r="L58" s="80"/>
      <c r="M58" s="75"/>
      <c r="N58" s="61"/>
      <c r="O58" s="75"/>
      <c r="P58" s="61"/>
      <c r="Q58" s="61"/>
      <c r="R58" s="61"/>
    </row>
    <row r="59" spans="1:18" ht="33" customHeight="1" x14ac:dyDescent="0.25">
      <c r="A59" s="57" t="s">
        <v>169</v>
      </c>
      <c r="B59" s="58">
        <v>262</v>
      </c>
      <c r="C59" s="58" t="s">
        <v>170</v>
      </c>
      <c r="D59" s="53">
        <v>25024</v>
      </c>
      <c r="E59" s="15">
        <v>1.0500000000000001E-2</v>
      </c>
      <c r="F59" s="15">
        <v>0.98950000000000005</v>
      </c>
      <c r="G59" s="90"/>
      <c r="H59" s="90"/>
      <c r="I59" s="78"/>
      <c r="J59" s="80"/>
      <c r="K59" s="80"/>
      <c r="L59" s="80"/>
      <c r="M59" s="75"/>
      <c r="N59" s="61"/>
      <c r="O59" s="76"/>
      <c r="P59" s="61"/>
      <c r="Q59" s="61" t="s">
        <v>458</v>
      </c>
      <c r="R59" s="61"/>
    </row>
    <row r="60" spans="1:18" ht="15" customHeight="1" x14ac:dyDescent="0.25">
      <c r="M60" s="75"/>
      <c r="N60" s="61"/>
      <c r="O60" s="61"/>
      <c r="P60" s="61"/>
      <c r="Q60" s="61"/>
      <c r="R60" s="61"/>
    </row>
    <row r="61" spans="1:18" ht="15" customHeight="1" x14ac:dyDescent="0.25">
      <c r="M61" s="75"/>
      <c r="N61" s="61"/>
      <c r="O61" s="61"/>
      <c r="P61" s="61"/>
      <c r="Q61" s="61"/>
      <c r="R61" s="61"/>
    </row>
    <row r="62" spans="1:18" ht="15" customHeight="1" x14ac:dyDescent="0.25">
      <c r="N62" s="61"/>
      <c r="P62" s="61"/>
      <c r="Q62" s="61"/>
      <c r="R62" s="61"/>
    </row>
  </sheetData>
  <mergeCells count="84">
    <mergeCell ref="A13:A14"/>
    <mergeCell ref="B13:B14"/>
    <mergeCell ref="C13:C14"/>
    <mergeCell ref="D13:D14"/>
    <mergeCell ref="C21:C24"/>
    <mergeCell ref="D21:D24"/>
    <mergeCell ref="A21:A24"/>
    <mergeCell ref="B21:B24"/>
    <mergeCell ref="G13:G14"/>
    <mergeCell ref="E13:E14"/>
    <mergeCell ref="F13:F14"/>
    <mergeCell ref="H13:H14"/>
    <mergeCell ref="E21:E24"/>
    <mergeCell ref="F21:F24"/>
    <mergeCell ref="G21:G24"/>
    <mergeCell ref="H27:H33"/>
    <mergeCell ref="G27:G33"/>
    <mergeCell ref="G34:G37"/>
    <mergeCell ref="H21:H24"/>
    <mergeCell ref="G54:G59"/>
    <mergeCell ref="G47:G53"/>
    <mergeCell ref="H34:H37"/>
    <mergeCell ref="H54:H59"/>
    <mergeCell ref="H47:H53"/>
    <mergeCell ref="H38:H41"/>
    <mergeCell ref="H42:H46"/>
    <mergeCell ref="G42:G46"/>
    <mergeCell ref="G38:G41"/>
    <mergeCell ref="I13:I14"/>
    <mergeCell ref="J13:J14"/>
    <mergeCell ref="K13:K14"/>
    <mergeCell ref="L13:L14"/>
    <mergeCell ref="N13:N14"/>
    <mergeCell ref="I21:I24"/>
    <mergeCell ref="J21:J24"/>
    <mergeCell ref="K21:K24"/>
    <mergeCell ref="L21:L24"/>
    <mergeCell ref="M21:M24"/>
    <mergeCell ref="M38:M41"/>
    <mergeCell ref="O13:O14"/>
    <mergeCell ref="P13:P14"/>
    <mergeCell ref="Q13:Q14"/>
    <mergeCell ref="R13:R14"/>
    <mergeCell ref="N21:N24"/>
    <mergeCell ref="O21:O24"/>
    <mergeCell ref="P21:P24"/>
    <mergeCell ref="Q21:Q24"/>
    <mergeCell ref="R21:R24"/>
    <mergeCell ref="M34:M37"/>
    <mergeCell ref="O34:O37"/>
    <mergeCell ref="O27:O33"/>
    <mergeCell ref="I27:I33"/>
    <mergeCell ref="J27:J33"/>
    <mergeCell ref="K27:K33"/>
    <mergeCell ref="L27:L33"/>
    <mergeCell ref="M27:M33"/>
    <mergeCell ref="I38:I41"/>
    <mergeCell ref="J38:J41"/>
    <mergeCell ref="K38:K41"/>
    <mergeCell ref="L38:L41"/>
    <mergeCell ref="I34:I37"/>
    <mergeCell ref="J34:J37"/>
    <mergeCell ref="K34:K37"/>
    <mergeCell ref="L34:L37"/>
    <mergeCell ref="P47:P53"/>
    <mergeCell ref="I47:I53"/>
    <mergeCell ref="J47:J53"/>
    <mergeCell ref="K47:K53"/>
    <mergeCell ref="L47:L53"/>
    <mergeCell ref="O42:O46"/>
    <mergeCell ref="O54:O59"/>
    <mergeCell ref="I54:I59"/>
    <mergeCell ref="J54:J59"/>
    <mergeCell ref="K54:K59"/>
    <mergeCell ref="L54:L59"/>
    <mergeCell ref="M47:M53"/>
    <mergeCell ref="M54:M61"/>
    <mergeCell ref="N47:N53"/>
    <mergeCell ref="O47:O53"/>
    <mergeCell ref="M42:M46"/>
    <mergeCell ref="I42:I46"/>
    <mergeCell ref="J42:J46"/>
    <mergeCell ref="K42:K46"/>
    <mergeCell ref="L42:L46"/>
  </mergeCells>
  <pageMargins left="0.7" right="0.7" top="0.75" bottom="0.75" header="0.3" footer="0.3"/>
  <pageSetup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E2" activePane="bottomRight" state="frozen"/>
      <selection pane="topRight" activeCell="B1" sqref="B1"/>
      <selection pane="bottomLeft" activeCell="A2" sqref="A2"/>
      <selection pane="bottomRight" activeCell="H3" sqref="H3"/>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295</v>
      </c>
      <c r="C2" s="4" t="s">
        <v>315</v>
      </c>
      <c r="D2" s="4" t="s">
        <v>316</v>
      </c>
      <c r="E2" s="5" t="s">
        <v>290</v>
      </c>
      <c r="F2" s="5" t="s">
        <v>291</v>
      </c>
      <c r="G2" s="5" t="s">
        <v>322</v>
      </c>
      <c r="H2" s="5" t="s">
        <v>324</v>
      </c>
      <c r="I2" s="5" t="s">
        <v>19</v>
      </c>
      <c r="J2" s="5" t="s">
        <v>20</v>
      </c>
      <c r="K2" s="5" t="s">
        <v>21</v>
      </c>
      <c r="L2" s="5" t="s">
        <v>22</v>
      </c>
      <c r="M2" s="3" t="s">
        <v>23</v>
      </c>
      <c r="N2" s="5" t="s">
        <v>24</v>
      </c>
      <c r="O2" s="5" t="s">
        <v>25</v>
      </c>
      <c r="P2" s="5"/>
      <c r="Q2" s="6" t="s">
        <v>26</v>
      </c>
      <c r="R2" s="6" t="s">
        <v>27</v>
      </c>
    </row>
    <row r="3" spans="1:18" ht="268.5" customHeight="1" x14ac:dyDescent="0.25">
      <c r="A3" s="3" t="s">
        <v>28</v>
      </c>
      <c r="B3" s="4" t="s">
        <v>317</v>
      </c>
      <c r="C3" s="4" t="s">
        <v>318</v>
      </c>
      <c r="D3" s="4" t="s">
        <v>319</v>
      </c>
      <c r="E3" s="7" t="s">
        <v>320</v>
      </c>
      <c r="F3" s="7" t="s">
        <v>321</v>
      </c>
      <c r="G3" s="5" t="s">
        <v>322</v>
      </c>
      <c r="H3" s="5" t="s">
        <v>323</v>
      </c>
      <c r="I3" s="5" t="s">
        <v>19</v>
      </c>
      <c r="J3" s="5" t="s">
        <v>20</v>
      </c>
      <c r="K3" s="5" t="s">
        <v>21</v>
      </c>
      <c r="L3" s="5" t="s">
        <v>29</v>
      </c>
      <c r="M3" s="3" t="s">
        <v>23</v>
      </c>
      <c r="N3" s="5" t="s">
        <v>30</v>
      </c>
      <c r="O3" s="5" t="s">
        <v>31</v>
      </c>
      <c r="P3" s="8"/>
      <c r="Q3" s="9" t="s">
        <v>32</v>
      </c>
      <c r="R3" s="9" t="s">
        <v>33</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pane xSplit="1" ySplit="1" topLeftCell="B73" activePane="bottomRight" state="frozen"/>
      <selection pane="topRight" activeCell="B1" sqref="B1"/>
      <selection pane="bottomLeft" activeCell="A2" sqref="A2"/>
      <selection pane="bottomRight" activeCell="B4" sqref="B4"/>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107</v>
      </c>
      <c r="P1" s="12" t="s">
        <v>108</v>
      </c>
      <c r="Q1" s="12" t="s">
        <v>16</v>
      </c>
      <c r="R1" s="12" t="s">
        <v>17</v>
      </c>
    </row>
    <row r="2" spans="1:18" ht="201.75" customHeight="1" x14ac:dyDescent="0.25">
      <c r="A2" s="5" t="s">
        <v>109</v>
      </c>
      <c r="B2" s="39" t="s">
        <v>240</v>
      </c>
      <c r="C2" s="4" t="s">
        <v>110</v>
      </c>
      <c r="D2" s="27" t="s">
        <v>111</v>
      </c>
      <c r="E2" s="28">
        <v>0.371</v>
      </c>
      <c r="F2" s="28">
        <v>0.629</v>
      </c>
      <c r="G2" s="33" t="s">
        <v>171</v>
      </c>
      <c r="H2" s="33" t="s">
        <v>172</v>
      </c>
      <c r="I2" s="33" t="s">
        <v>19</v>
      </c>
      <c r="J2" s="33" t="s">
        <v>173</v>
      </c>
      <c r="K2" s="33" t="s">
        <v>21</v>
      </c>
      <c r="L2" s="33" t="s">
        <v>174</v>
      </c>
      <c r="M2" s="32" t="s">
        <v>175</v>
      </c>
      <c r="N2" s="36" t="s">
        <v>176</v>
      </c>
      <c r="O2" s="33" t="s">
        <v>177</v>
      </c>
      <c r="P2" s="33"/>
      <c r="Q2" s="33" t="s">
        <v>178</v>
      </c>
      <c r="R2" s="95" t="s">
        <v>179</v>
      </c>
    </row>
    <row r="3" spans="1:18" ht="50.25" customHeight="1" x14ac:dyDescent="0.25">
      <c r="A3" s="95" t="s">
        <v>180</v>
      </c>
      <c r="B3" s="40" t="s">
        <v>243</v>
      </c>
      <c r="C3" s="95" t="s">
        <v>244</v>
      </c>
      <c r="D3" s="95" t="s">
        <v>242</v>
      </c>
      <c r="E3" s="96">
        <v>0.32</v>
      </c>
      <c r="F3" s="96">
        <v>0.68</v>
      </c>
      <c r="G3" s="79" t="s">
        <v>311</v>
      </c>
      <c r="H3" s="79" t="s">
        <v>182</v>
      </c>
      <c r="I3" s="99" t="s">
        <v>79</v>
      </c>
      <c r="J3" s="79" t="s">
        <v>312</v>
      </c>
      <c r="K3" s="92" t="s">
        <v>183</v>
      </c>
      <c r="L3" s="92" t="s">
        <v>21</v>
      </c>
      <c r="M3" s="79" t="s">
        <v>184</v>
      </c>
      <c r="N3" s="79" t="s">
        <v>176</v>
      </c>
      <c r="O3" s="79" t="s">
        <v>185</v>
      </c>
      <c r="P3" s="79" t="s">
        <v>186</v>
      </c>
      <c r="Q3" s="95"/>
      <c r="R3" s="90"/>
    </row>
    <row r="4" spans="1:18" ht="79.5" customHeight="1" x14ac:dyDescent="0.25">
      <c r="A4" s="80"/>
      <c r="B4" s="5" t="s">
        <v>187</v>
      </c>
      <c r="C4" s="97"/>
      <c r="D4" s="97"/>
      <c r="E4" s="97"/>
      <c r="F4" s="97"/>
      <c r="G4" s="90"/>
      <c r="H4" s="90"/>
      <c r="I4" s="73"/>
      <c r="J4" s="90"/>
      <c r="K4" s="90"/>
      <c r="L4" s="90"/>
      <c r="M4" s="90"/>
      <c r="N4" s="90"/>
      <c r="O4" s="90"/>
      <c r="P4" s="90"/>
      <c r="Q4" s="90"/>
      <c r="R4" s="90"/>
    </row>
    <row r="5" spans="1:18" ht="61.8" customHeight="1" x14ac:dyDescent="0.25">
      <c r="A5" s="80"/>
      <c r="B5" s="5" t="s">
        <v>188</v>
      </c>
      <c r="C5" s="97"/>
      <c r="D5" s="97"/>
      <c r="E5" s="97"/>
      <c r="F5" s="97"/>
      <c r="G5" s="90"/>
      <c r="H5" s="90"/>
      <c r="I5" s="73"/>
      <c r="J5" s="90"/>
      <c r="K5" s="90"/>
      <c r="L5" s="90"/>
      <c r="M5" s="90"/>
      <c r="N5" s="90"/>
      <c r="O5" s="90"/>
      <c r="P5" s="90"/>
      <c r="Q5" s="90"/>
      <c r="R5" s="90"/>
    </row>
    <row r="6" spans="1:18" ht="87.75" customHeight="1" x14ac:dyDescent="0.25">
      <c r="A6" s="80"/>
      <c r="B6" s="5" t="s">
        <v>189</v>
      </c>
      <c r="C6" s="97"/>
      <c r="D6" s="97"/>
      <c r="E6" s="97"/>
      <c r="F6" s="97"/>
      <c r="G6" s="90"/>
      <c r="H6" s="90"/>
      <c r="I6" s="73"/>
      <c r="J6" s="90"/>
      <c r="K6" s="90"/>
      <c r="L6" s="90"/>
      <c r="M6" s="90"/>
      <c r="N6" s="90"/>
      <c r="O6" s="90"/>
      <c r="P6" s="90"/>
      <c r="Q6" s="90"/>
      <c r="R6" s="90"/>
    </row>
    <row r="7" spans="1:18" ht="87.75" customHeight="1" x14ac:dyDescent="0.25">
      <c r="A7" s="80"/>
      <c r="B7" s="5" t="s">
        <v>190</v>
      </c>
      <c r="C7" s="97"/>
      <c r="D7" s="97"/>
      <c r="E7" s="97"/>
      <c r="F7" s="97"/>
      <c r="G7" s="90"/>
      <c r="H7" s="90"/>
      <c r="I7" s="73"/>
      <c r="J7" s="90"/>
      <c r="K7" s="90"/>
      <c r="L7" s="90"/>
      <c r="M7" s="90"/>
      <c r="N7" s="90"/>
      <c r="O7" s="90"/>
      <c r="P7" s="90"/>
      <c r="Q7" s="90"/>
      <c r="R7" s="90"/>
    </row>
    <row r="8" spans="1:18" ht="63" customHeight="1" x14ac:dyDescent="0.25">
      <c r="A8" s="80"/>
      <c r="B8" s="5" t="s">
        <v>191</v>
      </c>
      <c r="C8" s="98"/>
      <c r="D8" s="98"/>
      <c r="E8" s="98"/>
      <c r="F8" s="98"/>
      <c r="G8" s="90"/>
      <c r="H8" s="90"/>
      <c r="I8" s="74"/>
      <c r="J8" s="90"/>
      <c r="K8" s="90"/>
      <c r="L8" s="90"/>
      <c r="M8" s="90"/>
      <c r="N8" s="90"/>
      <c r="O8" s="90"/>
      <c r="P8" s="90"/>
      <c r="Q8" s="90"/>
      <c r="R8" s="90"/>
    </row>
    <row r="9" spans="1:18" ht="255.75" customHeight="1" x14ac:dyDescent="0.25">
      <c r="A9" s="5" t="s">
        <v>192</v>
      </c>
      <c r="B9" s="39" t="s">
        <v>239</v>
      </c>
      <c r="C9" s="31" t="s">
        <v>193</v>
      </c>
      <c r="D9" s="4" t="s">
        <v>194</v>
      </c>
      <c r="E9" s="30">
        <v>0.55000000000000004</v>
      </c>
      <c r="F9" s="30">
        <v>0.45</v>
      </c>
      <c r="G9" s="5" t="s">
        <v>195</v>
      </c>
      <c r="H9" s="5" t="s">
        <v>172</v>
      </c>
      <c r="I9" s="5" t="s">
        <v>19</v>
      </c>
      <c r="J9" s="5" t="s">
        <v>173</v>
      </c>
      <c r="K9" s="5" t="s">
        <v>21</v>
      </c>
      <c r="L9" s="5" t="s">
        <v>196</v>
      </c>
      <c r="M9" s="3" t="s">
        <v>197</v>
      </c>
      <c r="N9" s="5" t="s">
        <v>289</v>
      </c>
      <c r="O9" s="5" t="s">
        <v>198</v>
      </c>
      <c r="P9" s="5"/>
      <c r="Q9" s="5" t="s">
        <v>199</v>
      </c>
      <c r="R9" s="95" t="s">
        <v>200</v>
      </c>
    </row>
    <row r="10" spans="1:18" ht="84" customHeight="1" x14ac:dyDescent="0.25">
      <c r="A10" s="5" t="s">
        <v>201</v>
      </c>
      <c r="B10" s="3" t="s">
        <v>202</v>
      </c>
      <c r="C10" s="3" t="s">
        <v>202</v>
      </c>
      <c r="D10" s="36" t="s">
        <v>238</v>
      </c>
      <c r="E10" s="30">
        <v>0.56999999999999895</v>
      </c>
      <c r="F10" s="30">
        <v>0.43</v>
      </c>
      <c r="G10" s="5" t="s">
        <v>203</v>
      </c>
      <c r="H10" s="5" t="s">
        <v>204</v>
      </c>
      <c r="I10" s="5" t="s">
        <v>19</v>
      </c>
      <c r="J10" s="5" t="s">
        <v>21</v>
      </c>
      <c r="K10" s="5" t="s">
        <v>19</v>
      </c>
      <c r="L10" s="5" t="s">
        <v>21</v>
      </c>
      <c r="M10" s="3" t="s">
        <v>205</v>
      </c>
      <c r="N10" s="5" t="s">
        <v>206</v>
      </c>
      <c r="O10" s="5" t="s">
        <v>207</v>
      </c>
      <c r="P10" s="3"/>
      <c r="Q10" s="3"/>
      <c r="R10" s="90"/>
    </row>
    <row r="11" spans="1:18" ht="263.25" customHeight="1" x14ac:dyDescent="0.25">
      <c r="A11" s="3" t="s">
        <v>208</v>
      </c>
      <c r="B11" s="36" t="s">
        <v>235</v>
      </c>
      <c r="C11" s="33" t="s">
        <v>209</v>
      </c>
      <c r="D11" s="36" t="s">
        <v>236</v>
      </c>
      <c r="E11" s="30">
        <v>0.08</v>
      </c>
      <c r="F11" s="30">
        <v>0.92</v>
      </c>
      <c r="G11" s="5" t="s">
        <v>210</v>
      </c>
      <c r="H11" s="5" t="s">
        <v>211</v>
      </c>
      <c r="I11" s="5" t="s">
        <v>19</v>
      </c>
      <c r="J11" s="5" t="s">
        <v>173</v>
      </c>
      <c r="K11" s="5" t="s">
        <v>21</v>
      </c>
      <c r="L11" s="5" t="s">
        <v>196</v>
      </c>
      <c r="M11" s="3" t="s">
        <v>40</v>
      </c>
      <c r="N11" s="5" t="s">
        <v>212</v>
      </c>
      <c r="O11" s="5" t="s">
        <v>213</v>
      </c>
      <c r="P11" s="5"/>
      <c r="Q11" s="3" t="s">
        <v>214</v>
      </c>
      <c r="R11" s="79" t="s">
        <v>215</v>
      </c>
    </row>
    <row r="12" spans="1:18" ht="263.25" customHeight="1" x14ac:dyDescent="0.25">
      <c r="A12" s="5" t="s">
        <v>216</v>
      </c>
      <c r="B12" s="3" t="s">
        <v>217</v>
      </c>
      <c r="C12" s="5" t="s">
        <v>218</v>
      </c>
      <c r="D12" s="36" t="s">
        <v>237</v>
      </c>
      <c r="E12" s="30">
        <v>0.08</v>
      </c>
      <c r="F12" s="30">
        <v>0.92</v>
      </c>
      <c r="G12" s="5" t="s">
        <v>219</v>
      </c>
      <c r="H12" s="5" t="s">
        <v>219</v>
      </c>
      <c r="I12" s="5" t="s">
        <v>19</v>
      </c>
      <c r="J12" s="5" t="s">
        <v>173</v>
      </c>
      <c r="K12" s="5" t="s">
        <v>21</v>
      </c>
      <c r="L12" s="5" t="s">
        <v>196</v>
      </c>
      <c r="M12" s="3" t="s">
        <v>40</v>
      </c>
      <c r="N12" s="5" t="s">
        <v>212</v>
      </c>
      <c r="O12" s="5" t="s">
        <v>213</v>
      </c>
      <c r="P12" s="5"/>
      <c r="Q12" s="3" t="s">
        <v>214</v>
      </c>
      <c r="R12" s="90"/>
    </row>
    <row r="13" spans="1:18" ht="57" customHeight="1" x14ac:dyDescent="0.25">
      <c r="A13" s="3" t="s">
        <v>220</v>
      </c>
      <c r="B13" s="3" t="s">
        <v>202</v>
      </c>
      <c r="C13" s="3" t="s">
        <v>202</v>
      </c>
      <c r="D13" s="31" t="s">
        <v>221</v>
      </c>
      <c r="E13" s="3" t="s">
        <v>222</v>
      </c>
      <c r="F13" s="3" t="s">
        <v>222</v>
      </c>
      <c r="G13" s="5" t="s">
        <v>223</v>
      </c>
      <c r="H13" s="5" t="s">
        <v>223</v>
      </c>
      <c r="I13" s="5" t="s">
        <v>224</v>
      </c>
      <c r="J13" s="5" t="s">
        <v>21</v>
      </c>
      <c r="K13" s="5" t="s">
        <v>224</v>
      </c>
      <c r="L13" s="5" t="s">
        <v>21</v>
      </c>
      <c r="M13" s="3" t="s">
        <v>40</v>
      </c>
      <c r="N13" s="5" t="s">
        <v>212</v>
      </c>
      <c r="O13" s="5" t="s">
        <v>212</v>
      </c>
      <c r="P13" s="5"/>
      <c r="Q13" s="3"/>
      <c r="R13" s="90"/>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102" t="s">
        <v>225</v>
      </c>
      <c r="C15" s="80"/>
      <c r="D15" s="80"/>
      <c r="E15" s="80"/>
      <c r="F15" s="80"/>
      <c r="G15" s="80"/>
      <c r="H15" s="5"/>
      <c r="I15" s="5"/>
      <c r="J15" s="5"/>
      <c r="K15" s="5"/>
      <c r="L15" s="5"/>
      <c r="M15" s="3"/>
      <c r="N15" s="5"/>
      <c r="O15" s="5"/>
      <c r="P15" s="5"/>
      <c r="Q15" s="3"/>
      <c r="R15" s="5"/>
    </row>
    <row r="16" spans="1:18" ht="57" customHeight="1" x14ac:dyDescent="0.25">
      <c r="A16" s="3"/>
      <c r="B16" s="85" t="s">
        <v>226</v>
      </c>
      <c r="C16" s="80"/>
      <c r="D16" s="80"/>
      <c r="E16" s="80"/>
      <c r="F16" s="80"/>
      <c r="G16" s="80"/>
      <c r="H16" s="80"/>
      <c r="I16" s="5"/>
      <c r="J16" s="5"/>
      <c r="K16" s="5"/>
      <c r="L16" s="5"/>
      <c r="M16" s="3"/>
      <c r="N16" s="5"/>
      <c r="O16" s="5"/>
      <c r="P16" s="5"/>
      <c r="Q16" s="3"/>
      <c r="R16" s="5"/>
    </row>
    <row r="17" spans="1:18" ht="57" customHeight="1" x14ac:dyDescent="0.25">
      <c r="A17" s="3"/>
      <c r="B17" s="85" t="s">
        <v>227</v>
      </c>
      <c r="C17" s="80"/>
      <c r="D17" s="80"/>
      <c r="E17" s="80"/>
      <c r="F17" s="80"/>
      <c r="G17" s="80"/>
      <c r="H17" s="80"/>
      <c r="I17" s="5"/>
      <c r="J17" s="5"/>
      <c r="K17" s="5"/>
      <c r="L17" s="5"/>
      <c r="M17" s="3"/>
      <c r="N17" s="5"/>
      <c r="O17" s="5"/>
      <c r="P17" s="5"/>
      <c r="Q17" s="3"/>
      <c r="R17" s="5"/>
    </row>
    <row r="18" spans="1:18" ht="57" customHeight="1" x14ac:dyDescent="0.25">
      <c r="A18" s="3"/>
      <c r="B18" s="85" t="s">
        <v>228</v>
      </c>
      <c r="C18" s="80"/>
      <c r="D18" s="80"/>
      <c r="E18" s="80"/>
      <c r="F18" s="80"/>
      <c r="G18" s="80"/>
      <c r="H18" s="80"/>
      <c r="I18" s="5"/>
      <c r="J18" s="5"/>
      <c r="K18" s="5"/>
      <c r="L18" s="5"/>
      <c r="M18" s="3"/>
      <c r="N18" s="5"/>
      <c r="O18" s="5"/>
      <c r="P18" s="5"/>
      <c r="Q18" s="3"/>
      <c r="R18" s="5"/>
    </row>
    <row r="19" spans="1:18" ht="57" customHeight="1" x14ac:dyDescent="0.25">
      <c r="A19" s="3"/>
      <c r="B19" s="86" t="s">
        <v>229</v>
      </c>
      <c r="C19" s="80"/>
      <c r="D19" s="80"/>
      <c r="E19" s="80"/>
      <c r="F19" s="80"/>
      <c r="G19" s="80"/>
      <c r="H19" s="80"/>
      <c r="I19" s="5"/>
      <c r="J19" s="5"/>
      <c r="K19" s="5"/>
      <c r="L19" s="5"/>
      <c r="M19" s="3"/>
      <c r="N19" s="5"/>
      <c r="O19" s="5"/>
      <c r="P19" s="5"/>
      <c r="Q19" s="3"/>
      <c r="R19" s="5"/>
    </row>
    <row r="20" spans="1:18" ht="57" customHeight="1" x14ac:dyDescent="0.25">
      <c r="A20" s="3"/>
      <c r="B20" s="34"/>
      <c r="C20" s="34"/>
      <c r="D20" s="34"/>
      <c r="E20" s="34"/>
      <c r="F20" s="34"/>
      <c r="G20" s="34"/>
      <c r="H20" s="37" t="s">
        <v>233</v>
      </c>
      <c r="I20" s="5"/>
      <c r="J20" s="5"/>
      <c r="K20" s="5"/>
      <c r="L20" s="5"/>
      <c r="M20" s="3"/>
      <c r="N20" s="5"/>
      <c r="O20" s="5"/>
      <c r="P20" s="5"/>
      <c r="Q20" s="3"/>
      <c r="R20" s="5"/>
    </row>
    <row r="21" spans="1:18" ht="57" customHeight="1" x14ac:dyDescent="0.25">
      <c r="A21" s="3"/>
      <c r="B21" s="3"/>
      <c r="C21" s="3"/>
      <c r="D21" s="4"/>
      <c r="E21" s="35"/>
      <c r="F21" s="35"/>
      <c r="G21" s="35"/>
      <c r="H21" s="35"/>
      <c r="I21" s="33"/>
      <c r="J21" s="33"/>
      <c r="K21" s="5"/>
      <c r="L21" s="5"/>
      <c r="M21" s="3"/>
      <c r="N21" s="5"/>
      <c r="O21" s="5"/>
      <c r="P21" s="5"/>
      <c r="Q21" s="3"/>
      <c r="R21" s="5"/>
    </row>
    <row r="22" spans="1:18" ht="57" customHeight="1" x14ac:dyDescent="0.25">
      <c r="A22" s="102"/>
      <c r="B22" s="3"/>
      <c r="C22" s="3"/>
      <c r="D22" s="4"/>
      <c r="E22" s="35"/>
      <c r="F22" s="35"/>
      <c r="G22" s="35"/>
      <c r="H22" s="35"/>
      <c r="I22" s="33"/>
      <c r="J22" s="33"/>
      <c r="K22" s="5"/>
      <c r="L22" s="5"/>
      <c r="M22" s="3"/>
      <c r="N22" s="5"/>
      <c r="O22" s="5"/>
      <c r="P22" s="5"/>
      <c r="Q22" s="3"/>
      <c r="R22" s="5"/>
    </row>
    <row r="23" spans="1:18" ht="57" customHeight="1" x14ac:dyDescent="0.25">
      <c r="A23" s="80"/>
      <c r="B23" s="3"/>
      <c r="C23" s="3"/>
      <c r="D23" s="4"/>
      <c r="E23" s="35"/>
      <c r="F23" s="35"/>
      <c r="G23" s="35"/>
      <c r="H23" s="35"/>
      <c r="I23" s="33"/>
      <c r="J23" s="33"/>
      <c r="K23" s="5"/>
      <c r="L23" s="5"/>
      <c r="M23" s="3"/>
      <c r="N23" s="5"/>
      <c r="O23" s="5"/>
      <c r="P23" s="5"/>
      <c r="Q23" s="3"/>
      <c r="R23" s="5"/>
    </row>
    <row r="24" spans="1:18" ht="57" customHeight="1" x14ac:dyDescent="0.25">
      <c r="A24" s="80"/>
      <c r="B24" s="3"/>
      <c r="C24" s="3"/>
      <c r="D24" s="4"/>
      <c r="E24" s="35"/>
      <c r="F24" s="35"/>
      <c r="G24" s="35"/>
      <c r="H24" s="35"/>
      <c r="I24" s="33"/>
      <c r="J24" s="33"/>
      <c r="K24" s="5"/>
      <c r="L24" s="5"/>
      <c r="M24" s="3"/>
      <c r="N24" s="5"/>
      <c r="O24" s="5"/>
      <c r="P24" s="5"/>
      <c r="Q24" s="3"/>
      <c r="R24" s="5"/>
    </row>
    <row r="25" spans="1:18" ht="57" customHeight="1" x14ac:dyDescent="0.25">
      <c r="A25" s="80"/>
      <c r="B25" s="3"/>
      <c r="C25" s="3"/>
      <c r="D25" s="4"/>
      <c r="E25" s="35"/>
      <c r="F25" s="35"/>
      <c r="G25" s="35"/>
      <c r="H25" s="35"/>
      <c r="I25" s="33"/>
      <c r="J25" s="33"/>
      <c r="K25" s="5"/>
      <c r="L25" s="5"/>
      <c r="M25" s="3"/>
      <c r="N25" s="5"/>
      <c r="O25" s="5"/>
      <c r="P25" s="5"/>
      <c r="Q25" s="3"/>
      <c r="R25" s="5"/>
    </row>
    <row r="26" spans="1:18" ht="57" customHeight="1" x14ac:dyDescent="0.25">
      <c r="A26" s="80"/>
      <c r="B26" s="3"/>
      <c r="C26" s="3"/>
      <c r="D26" s="4"/>
      <c r="E26" s="35"/>
      <c r="F26" s="35"/>
      <c r="G26" s="35"/>
      <c r="H26" s="35"/>
      <c r="I26" s="33"/>
      <c r="J26" s="33"/>
      <c r="K26" s="5"/>
      <c r="L26" s="5"/>
      <c r="M26" s="3"/>
      <c r="N26" s="5"/>
      <c r="O26" s="5"/>
      <c r="P26" s="5"/>
      <c r="Q26" s="3"/>
      <c r="R26" s="5"/>
    </row>
    <row r="27" spans="1:18" ht="57" customHeight="1" x14ac:dyDescent="0.25">
      <c r="A27" s="3"/>
      <c r="B27" s="103" t="s">
        <v>230</v>
      </c>
      <c r="C27" s="80"/>
      <c r="D27" s="80"/>
      <c r="E27" s="80"/>
      <c r="F27" s="80"/>
      <c r="G27" s="80"/>
      <c r="H27" s="35"/>
      <c r="I27" s="33"/>
      <c r="J27" s="33"/>
      <c r="K27" s="5"/>
      <c r="L27" s="5"/>
      <c r="M27" s="3"/>
      <c r="N27" s="5"/>
      <c r="O27" s="5"/>
      <c r="P27" s="5"/>
      <c r="Q27" s="3"/>
      <c r="R27" s="5"/>
    </row>
    <row r="28" spans="1:18" ht="15.75" customHeight="1" x14ac:dyDescent="0.25"/>
    <row r="29" spans="1:18" ht="15.75" customHeight="1" x14ac:dyDescent="0.25">
      <c r="F29" s="38" t="s">
        <v>234</v>
      </c>
    </row>
    <row r="30" spans="1:18" ht="15.75" customHeight="1" x14ac:dyDescent="0.25"/>
    <row r="31" spans="1:18" ht="15.75" customHeight="1" x14ac:dyDescent="0.25"/>
    <row r="32" spans="1:18" ht="15.75" customHeight="1" x14ac:dyDescent="0.25"/>
    <row r="54" spans="2:7" ht="15" customHeight="1" x14ac:dyDescent="0.25">
      <c r="B54" s="100" t="s">
        <v>231</v>
      </c>
      <c r="C54" s="80"/>
      <c r="D54" s="80"/>
      <c r="E54" s="80"/>
      <c r="F54" s="80"/>
      <c r="G54" s="80"/>
    </row>
    <row r="55" spans="2:7" ht="55.8" customHeight="1" x14ac:dyDescent="0.25">
      <c r="B55" s="101" t="s">
        <v>232</v>
      </c>
      <c r="C55" s="80"/>
      <c r="D55" s="80"/>
      <c r="E55" s="80"/>
      <c r="F55" s="80"/>
      <c r="G55" s="80"/>
    </row>
  </sheetData>
  <mergeCells count="28">
    <mergeCell ref="A22:A26"/>
    <mergeCell ref="B16:H16"/>
    <mergeCell ref="B17:H17"/>
    <mergeCell ref="B18:H18"/>
    <mergeCell ref="A3:A8"/>
    <mergeCell ref="C3:C8"/>
    <mergeCell ref="D3:D8"/>
    <mergeCell ref="E3:E8"/>
    <mergeCell ref="H3:H8"/>
    <mergeCell ref="B54:G54"/>
    <mergeCell ref="B55:G55"/>
    <mergeCell ref="B15:G15"/>
    <mergeCell ref="Q3:Q8"/>
    <mergeCell ref="B19:H19"/>
    <mergeCell ref="B27:G27"/>
    <mergeCell ref="P3:P8"/>
    <mergeCell ref="L3:L8"/>
    <mergeCell ref="N3:N8"/>
    <mergeCell ref="M3:M8"/>
    <mergeCell ref="O3:O8"/>
    <mergeCell ref="R9:R10"/>
    <mergeCell ref="R11:R13"/>
    <mergeCell ref="R2:R8"/>
    <mergeCell ref="G3:G8"/>
    <mergeCell ref="F3:F8"/>
    <mergeCell ref="K3:K8"/>
    <mergeCell ref="I3:I8"/>
    <mergeCell ref="J3:J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103</v>
      </c>
      <c r="D1" s="12" t="s">
        <v>104</v>
      </c>
      <c r="E1" s="12" t="s">
        <v>105</v>
      </c>
      <c r="F1" s="12" t="s">
        <v>12</v>
      </c>
      <c r="G1" s="12" t="s">
        <v>13</v>
      </c>
      <c r="H1" s="12" t="s">
        <v>14</v>
      </c>
      <c r="I1" s="12" t="s">
        <v>15</v>
      </c>
      <c r="J1" s="22" t="s">
        <v>16</v>
      </c>
      <c r="K1" s="12" t="s">
        <v>17</v>
      </c>
    </row>
    <row r="2" spans="1:11" ht="216.6" customHeight="1" x14ac:dyDescent="0.25">
      <c r="A2" s="3" t="s">
        <v>116</v>
      </c>
      <c r="B2" s="4" t="s">
        <v>117</v>
      </c>
      <c r="C2" s="5" t="s">
        <v>325</v>
      </c>
      <c r="D2" s="5" t="s">
        <v>19</v>
      </c>
      <c r="E2" s="5" t="s">
        <v>39</v>
      </c>
      <c r="F2" s="3" t="s">
        <v>40</v>
      </c>
      <c r="G2" s="5" t="s">
        <v>118</v>
      </c>
      <c r="H2" s="3" t="s">
        <v>75</v>
      </c>
      <c r="I2" s="25"/>
      <c r="J2" s="9" t="s">
        <v>147</v>
      </c>
      <c r="K2" s="26"/>
    </row>
    <row r="3" spans="1:11" ht="87" customHeight="1" x14ac:dyDescent="0.25">
      <c r="A3" s="3" t="s">
        <v>150</v>
      </c>
      <c r="B3" s="4" t="s">
        <v>152</v>
      </c>
      <c r="C3" s="5" t="s">
        <v>153</v>
      </c>
      <c r="D3" s="5" t="s">
        <v>21</v>
      </c>
      <c r="E3" s="5" t="s">
        <v>21</v>
      </c>
      <c r="F3" s="5" t="s">
        <v>154</v>
      </c>
      <c r="G3" s="5" t="s">
        <v>261</v>
      </c>
      <c r="H3" s="5" t="s">
        <v>156</v>
      </c>
      <c r="I3" s="3"/>
      <c r="J3" s="29" t="s">
        <v>157</v>
      </c>
      <c r="K3" s="9" t="s">
        <v>181</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23"/>
      <c r="B21" s="23"/>
      <c r="C21" s="23"/>
      <c r="D21" s="23"/>
      <c r="E21" s="23"/>
      <c r="F21" s="23"/>
      <c r="G21" s="23"/>
      <c r="H21" s="23"/>
      <c r="I21" s="23"/>
      <c r="J21" s="23"/>
      <c r="K21" s="23"/>
    </row>
    <row r="22" spans="1:11" ht="14.25" customHeight="1" x14ac:dyDescent="0.25">
      <c r="A22" s="23"/>
      <c r="B22" s="23"/>
      <c r="C22" s="23"/>
      <c r="D22" s="23"/>
      <c r="E22" s="23"/>
      <c r="F22" s="23"/>
      <c r="G22" s="23"/>
      <c r="H22" s="23"/>
      <c r="I22" s="23"/>
      <c r="J22" s="23"/>
      <c r="K22" s="23"/>
    </row>
    <row r="23" spans="1:11" ht="14.25" customHeight="1" x14ac:dyDescent="0.25">
      <c r="A23" s="23"/>
      <c r="B23" s="23"/>
      <c r="C23" s="23"/>
      <c r="D23" s="23"/>
      <c r="E23" s="23"/>
      <c r="F23" s="23"/>
      <c r="G23" s="23"/>
      <c r="H23" s="23"/>
      <c r="I23" s="23"/>
      <c r="J23" s="23"/>
      <c r="K23" s="23"/>
    </row>
    <row r="24" spans="1:11" ht="14.25" customHeight="1" x14ac:dyDescent="0.25">
      <c r="A24" s="23"/>
      <c r="B24" s="23"/>
      <c r="C24" s="23"/>
      <c r="D24" s="23"/>
      <c r="E24" s="23"/>
      <c r="F24" s="23"/>
      <c r="G24" s="23"/>
      <c r="H24" s="23"/>
      <c r="I24" s="23"/>
      <c r="J24" s="23"/>
      <c r="K24" s="23"/>
    </row>
    <row r="25" spans="1:11" ht="14.25" customHeight="1" x14ac:dyDescent="0.25">
      <c r="A25" s="23"/>
      <c r="B25" s="23"/>
      <c r="C25" s="23"/>
      <c r="D25" s="23"/>
      <c r="E25" s="23"/>
      <c r="F25" s="23"/>
      <c r="G25" s="23"/>
      <c r="H25" s="23"/>
      <c r="I25" s="23"/>
      <c r="J25" s="23"/>
      <c r="K25" s="23"/>
    </row>
    <row r="26" spans="1:11" ht="14.25" customHeight="1" x14ac:dyDescent="0.25">
      <c r="A26" s="23"/>
      <c r="B26" s="23"/>
      <c r="C26" s="23"/>
      <c r="D26" s="23"/>
      <c r="E26" s="23"/>
      <c r="F26" s="23"/>
      <c r="G26" s="23"/>
      <c r="H26" s="23"/>
      <c r="I26" s="23"/>
      <c r="J26" s="23"/>
      <c r="K26" s="23"/>
    </row>
    <row r="27" spans="1:11" ht="14.25" customHeight="1" x14ac:dyDescent="0.25">
      <c r="A27" s="23"/>
      <c r="B27" s="23"/>
      <c r="C27" s="23"/>
      <c r="D27" s="23"/>
      <c r="E27" s="23"/>
      <c r="F27" s="23"/>
      <c r="G27" s="23"/>
      <c r="H27" s="23"/>
      <c r="I27" s="23"/>
      <c r="J27" s="23"/>
      <c r="K27" s="23"/>
    </row>
    <row r="28" spans="1:11" ht="14.25" customHeight="1" x14ac:dyDescent="0.25">
      <c r="A28" s="23"/>
      <c r="B28" s="23"/>
      <c r="C28" s="23"/>
      <c r="D28" s="23"/>
      <c r="E28" s="23"/>
      <c r="F28" s="23"/>
      <c r="G28" s="23"/>
      <c r="H28" s="23"/>
      <c r="I28" s="23"/>
      <c r="J28" s="23"/>
      <c r="K28" s="23"/>
    </row>
    <row r="29" spans="1:11" ht="14.25" customHeight="1" x14ac:dyDescent="0.25">
      <c r="A29" s="23"/>
      <c r="B29" s="23"/>
      <c r="C29" s="23"/>
      <c r="D29" s="23"/>
      <c r="E29" s="23"/>
      <c r="F29" s="23"/>
      <c r="G29" s="23"/>
      <c r="H29" s="23"/>
      <c r="I29" s="23"/>
      <c r="J29" s="23"/>
      <c r="K29" s="23"/>
    </row>
    <row r="30" spans="1:11" ht="14.25" customHeight="1" x14ac:dyDescent="0.25">
      <c r="A30" s="23"/>
      <c r="B30" s="23"/>
      <c r="C30" s="23"/>
      <c r="D30" s="23"/>
      <c r="E30" s="23"/>
      <c r="F30" s="23"/>
      <c r="G30" s="23"/>
      <c r="H30" s="23"/>
      <c r="I30" s="23"/>
      <c r="J30" s="23"/>
      <c r="K30" s="23"/>
    </row>
    <row r="31" spans="1:11" ht="14.25" customHeight="1" x14ac:dyDescent="0.25">
      <c r="A31" s="23"/>
      <c r="B31" s="23"/>
      <c r="C31" s="23"/>
      <c r="D31" s="23"/>
      <c r="E31" s="23"/>
      <c r="F31" s="23"/>
      <c r="G31" s="23"/>
      <c r="H31" s="23"/>
      <c r="I31" s="23"/>
      <c r="J31" s="23"/>
      <c r="K31" s="23"/>
    </row>
    <row r="32" spans="1:11" ht="14.25" customHeight="1" x14ac:dyDescent="0.25">
      <c r="A32" s="23"/>
      <c r="B32" s="23"/>
      <c r="C32" s="23"/>
      <c r="D32" s="23"/>
      <c r="E32" s="23"/>
      <c r="F32" s="23"/>
      <c r="G32" s="23"/>
      <c r="H32" s="23"/>
      <c r="I32" s="23"/>
      <c r="J32" s="23"/>
      <c r="K32"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22" workbookViewId="0">
      <selection activeCell="A25" sqref="A25"/>
    </sheetView>
  </sheetViews>
  <sheetFormatPr defaultColWidth="17.33203125" defaultRowHeight="15" customHeight="1" x14ac:dyDescent="0.25"/>
  <cols>
    <col min="1" max="1" width="129.5546875" customWidth="1"/>
    <col min="2" max="6" width="9.88671875" customWidth="1"/>
  </cols>
  <sheetData>
    <row r="1" spans="1:6" ht="14.25" customHeight="1" x14ac:dyDescent="0.3">
      <c r="A1" s="21" t="s">
        <v>241</v>
      </c>
      <c r="B1" s="11"/>
      <c r="C1" s="23"/>
      <c r="D1" s="23"/>
      <c r="E1" s="23"/>
      <c r="F1" s="23"/>
    </row>
    <row r="2" spans="1:6" ht="14.25" customHeight="1" x14ac:dyDescent="0.3">
      <c r="A2" s="24"/>
      <c r="B2" s="11"/>
      <c r="C2" s="23"/>
      <c r="D2" s="23"/>
      <c r="E2" s="23"/>
      <c r="F2" s="23"/>
    </row>
    <row r="3" spans="1:6" ht="14.25" customHeight="1" x14ac:dyDescent="0.3">
      <c r="A3" s="24" t="s">
        <v>119</v>
      </c>
      <c r="B3" s="11"/>
      <c r="C3" s="23"/>
      <c r="D3" s="23"/>
      <c r="E3" s="23"/>
      <c r="F3" s="23"/>
    </row>
    <row r="4" spans="1:6" ht="14.25" customHeight="1" x14ac:dyDescent="0.3">
      <c r="A4" s="24" t="s">
        <v>120</v>
      </c>
      <c r="B4" s="11"/>
      <c r="C4" s="23"/>
      <c r="D4" s="23"/>
      <c r="E4" s="23"/>
      <c r="F4" s="23"/>
    </row>
    <row r="5" spans="1:6" ht="14.25" customHeight="1" x14ac:dyDescent="0.3">
      <c r="A5" s="24" t="s">
        <v>121</v>
      </c>
      <c r="B5" s="11"/>
      <c r="C5" s="23"/>
      <c r="D5" s="23"/>
      <c r="E5" s="23"/>
      <c r="F5" s="23"/>
    </row>
    <row r="6" spans="1:6" ht="14.25" customHeight="1" x14ac:dyDescent="0.3">
      <c r="A6" s="24" t="s">
        <v>122</v>
      </c>
      <c r="B6" s="11"/>
      <c r="C6" s="23"/>
      <c r="D6" s="23"/>
      <c r="E6" s="23"/>
      <c r="F6" s="23"/>
    </row>
    <row r="7" spans="1:6" ht="14.25" customHeight="1" x14ac:dyDescent="0.3">
      <c r="A7" s="24" t="s">
        <v>123</v>
      </c>
      <c r="B7" s="11"/>
      <c r="C7" s="23"/>
      <c r="D7" s="23"/>
      <c r="E7" s="23"/>
      <c r="F7" s="23"/>
    </row>
    <row r="8" spans="1:6" ht="14.25" customHeight="1" x14ac:dyDescent="0.3">
      <c r="A8" s="24" t="s">
        <v>124</v>
      </c>
      <c r="B8" s="11"/>
      <c r="C8" s="23"/>
      <c r="D8" s="23"/>
      <c r="E8" s="23"/>
      <c r="F8" s="23"/>
    </row>
    <row r="9" spans="1:6" ht="14.25" customHeight="1" x14ac:dyDescent="0.3">
      <c r="A9" s="24" t="s">
        <v>125</v>
      </c>
      <c r="B9" s="11"/>
      <c r="C9" s="23"/>
      <c r="D9" s="23"/>
      <c r="E9" s="23"/>
      <c r="F9" s="23"/>
    </row>
    <row r="10" spans="1:6" ht="14.25" customHeight="1" x14ac:dyDescent="0.3">
      <c r="A10" s="24" t="s">
        <v>126</v>
      </c>
      <c r="B10" s="11"/>
      <c r="C10" s="23"/>
      <c r="D10" s="23"/>
      <c r="E10" s="23"/>
      <c r="F10" s="23"/>
    </row>
    <row r="11" spans="1:6" ht="14.25" customHeight="1" x14ac:dyDescent="0.3">
      <c r="A11" s="24" t="s">
        <v>127</v>
      </c>
      <c r="B11" s="11"/>
      <c r="C11" s="23"/>
      <c r="D11" s="23"/>
      <c r="E11" s="23"/>
      <c r="F11" s="23"/>
    </row>
    <row r="12" spans="1:6" ht="14.25" customHeight="1" x14ac:dyDescent="0.3">
      <c r="A12" s="24" t="s">
        <v>128</v>
      </c>
      <c r="B12" s="11"/>
      <c r="C12" s="23"/>
      <c r="D12" s="23"/>
      <c r="E12" s="23"/>
      <c r="F12" s="23"/>
    </row>
    <row r="13" spans="1:6" ht="14.25" customHeight="1" x14ac:dyDescent="0.3">
      <c r="A13" s="24" t="s">
        <v>129</v>
      </c>
      <c r="B13" s="11"/>
      <c r="C13" s="23"/>
      <c r="D13" s="23"/>
      <c r="E13" s="23"/>
      <c r="F13" s="23"/>
    </row>
    <row r="14" spans="1:6" ht="14.25" customHeight="1" x14ac:dyDescent="0.3">
      <c r="A14" s="24" t="s">
        <v>130</v>
      </c>
      <c r="B14" s="11"/>
      <c r="C14" s="23"/>
      <c r="D14" s="23"/>
      <c r="E14" s="23"/>
      <c r="F14" s="23"/>
    </row>
    <row r="15" spans="1:6" s="45" customFormat="1" ht="14.25" customHeight="1" x14ac:dyDescent="0.3">
      <c r="A15" s="47" t="s">
        <v>263</v>
      </c>
      <c r="B15" s="11"/>
      <c r="C15" s="34"/>
      <c r="D15" s="34"/>
      <c r="E15" s="34"/>
      <c r="F15" s="34"/>
    </row>
    <row r="16" spans="1:6" s="41" customFormat="1" ht="14.25" customHeight="1" x14ac:dyDescent="0.3">
      <c r="A16" s="24" t="s">
        <v>245</v>
      </c>
      <c r="B16" s="11"/>
      <c r="C16" s="34"/>
      <c r="D16" s="34"/>
      <c r="E16" s="34"/>
      <c r="F16" s="34"/>
    </row>
    <row r="17" spans="1:6" s="48" customFormat="1" ht="14.25" customHeight="1" x14ac:dyDescent="0.3">
      <c r="A17" s="24" t="s">
        <v>292</v>
      </c>
      <c r="B17" s="11"/>
      <c r="C17" s="34"/>
      <c r="D17" s="34"/>
      <c r="E17" s="34"/>
      <c r="F17" s="34"/>
    </row>
    <row r="18" spans="1:6" s="50" customFormat="1" ht="14.25" customHeight="1" x14ac:dyDescent="0.3">
      <c r="A18" s="24" t="s">
        <v>332</v>
      </c>
      <c r="B18" s="11"/>
      <c r="C18" s="34"/>
      <c r="D18" s="34"/>
      <c r="E18" s="34"/>
      <c r="F18" s="34"/>
    </row>
    <row r="19" spans="1:6" ht="14.25" customHeight="1" x14ac:dyDescent="0.3">
      <c r="A19" s="24" t="s">
        <v>131</v>
      </c>
      <c r="B19" s="11"/>
      <c r="C19" s="23"/>
      <c r="D19" s="23"/>
      <c r="E19" s="23"/>
      <c r="F19" s="23"/>
    </row>
    <row r="20" spans="1:6" ht="14.25" customHeight="1" x14ac:dyDescent="0.3">
      <c r="A20" s="24" t="s">
        <v>132</v>
      </c>
      <c r="B20" s="11"/>
      <c r="C20" s="23"/>
      <c r="D20" s="23"/>
      <c r="E20" s="23"/>
      <c r="F20" s="23"/>
    </row>
    <row r="21" spans="1:6" ht="14.25" customHeight="1" x14ac:dyDescent="0.3">
      <c r="A21" s="24" t="s">
        <v>133</v>
      </c>
      <c r="B21" s="11"/>
      <c r="C21" s="23"/>
      <c r="D21" s="23"/>
      <c r="E21" s="23"/>
      <c r="F21" s="23"/>
    </row>
    <row r="22" spans="1:6" ht="14.25" customHeight="1" x14ac:dyDescent="0.3">
      <c r="A22" s="24" t="s">
        <v>135</v>
      </c>
      <c r="B22" s="11"/>
      <c r="C22" s="23"/>
      <c r="D22" s="23"/>
      <c r="E22" s="23"/>
      <c r="F22" s="23"/>
    </row>
    <row r="23" spans="1:6" ht="14.25" customHeight="1" x14ac:dyDescent="0.3">
      <c r="A23" s="24" t="s">
        <v>136</v>
      </c>
      <c r="B23" s="11"/>
      <c r="C23" s="23"/>
      <c r="D23" s="23"/>
      <c r="E23" s="23"/>
      <c r="F23" s="23"/>
    </row>
    <row r="24" spans="1:6" ht="14.25" customHeight="1" x14ac:dyDescent="0.3">
      <c r="A24" s="24" t="s">
        <v>137</v>
      </c>
      <c r="B24" s="11"/>
      <c r="C24" s="23"/>
      <c r="D24" s="23"/>
      <c r="E24" s="23"/>
      <c r="F24" s="23"/>
    </row>
    <row r="25" spans="1:6" s="46" customFormat="1" ht="14.25" customHeight="1" x14ac:dyDescent="0.3">
      <c r="A25" s="24" t="s">
        <v>264</v>
      </c>
      <c r="B25" s="11"/>
      <c r="C25" s="34"/>
      <c r="D25" s="34"/>
      <c r="E25" s="34"/>
      <c r="F25" s="34"/>
    </row>
    <row r="26" spans="1:6" s="46" customFormat="1" ht="14.25" customHeight="1" x14ac:dyDescent="0.3">
      <c r="A26" s="24" t="s">
        <v>267</v>
      </c>
      <c r="B26" s="11"/>
      <c r="C26" s="34"/>
      <c r="D26" s="34"/>
      <c r="E26" s="34"/>
      <c r="F26" s="34"/>
    </row>
    <row r="27" spans="1:6" s="52" customFormat="1" ht="14.25" customHeight="1" x14ac:dyDescent="0.3">
      <c r="A27" s="24" t="s">
        <v>333</v>
      </c>
      <c r="B27" s="11"/>
      <c r="C27" s="34"/>
      <c r="D27" s="34"/>
      <c r="E27" s="34"/>
      <c r="F27" s="34"/>
    </row>
    <row r="28" spans="1:6" ht="14.25" customHeight="1" x14ac:dyDescent="0.3">
      <c r="A28" s="24" t="s">
        <v>140</v>
      </c>
      <c r="B28" s="11"/>
      <c r="C28" s="23"/>
      <c r="D28" s="23"/>
      <c r="E28" s="23"/>
      <c r="F28" s="23"/>
    </row>
    <row r="29" spans="1:6" ht="15.75" customHeight="1" x14ac:dyDescent="0.3">
      <c r="A29" s="24" t="s">
        <v>141</v>
      </c>
      <c r="B29" s="11"/>
      <c r="C29" s="23"/>
      <c r="D29" s="23"/>
      <c r="E29" s="23"/>
      <c r="F29" s="23"/>
    </row>
    <row r="30" spans="1:6" s="48" customFormat="1" ht="15.75" customHeight="1" x14ac:dyDescent="0.3">
      <c r="A30" s="24" t="s">
        <v>293</v>
      </c>
      <c r="B30" s="11"/>
      <c r="C30" s="34"/>
      <c r="D30" s="34"/>
      <c r="E30" s="34"/>
      <c r="F30" s="34"/>
    </row>
    <row r="31" spans="1:6" ht="14.25" customHeight="1" x14ac:dyDescent="0.3">
      <c r="A31" s="24" t="s">
        <v>138</v>
      </c>
      <c r="B31" s="11"/>
      <c r="C31" s="23"/>
      <c r="D31" s="23"/>
      <c r="E31" s="23"/>
      <c r="F31" s="23"/>
    </row>
    <row r="32" spans="1:6" ht="14.25" customHeight="1" x14ac:dyDescent="0.3">
      <c r="A32" s="24" t="s">
        <v>142</v>
      </c>
      <c r="B32" s="11"/>
      <c r="C32" s="23"/>
      <c r="D32" s="23"/>
      <c r="E32" s="23"/>
      <c r="F32" s="23"/>
    </row>
    <row r="33" spans="1:6" ht="14.25" customHeight="1" x14ac:dyDescent="0.3">
      <c r="A33" s="24" t="s">
        <v>143</v>
      </c>
      <c r="B33" s="11"/>
      <c r="C33" s="23"/>
      <c r="D33" s="23"/>
      <c r="E33" s="23"/>
      <c r="F33" s="23"/>
    </row>
    <row r="34" spans="1:6" s="46" customFormat="1" ht="14.25" customHeight="1" x14ac:dyDescent="0.3">
      <c r="A34" s="24" t="s">
        <v>262</v>
      </c>
      <c r="B34" s="11"/>
      <c r="C34" s="34"/>
      <c r="D34" s="34"/>
      <c r="E34" s="34"/>
      <c r="F34" s="34"/>
    </row>
    <row r="35" spans="1:6" s="49" customFormat="1" ht="14.25" customHeight="1" x14ac:dyDescent="0.3">
      <c r="A35" s="24" t="s">
        <v>310</v>
      </c>
      <c r="B35" s="11"/>
      <c r="C35" s="34"/>
      <c r="D35" s="34"/>
      <c r="E35" s="34"/>
      <c r="F35" s="34"/>
    </row>
    <row r="36" spans="1:6" ht="14.25" customHeight="1" x14ac:dyDescent="0.3">
      <c r="A36" s="24" t="s">
        <v>144</v>
      </c>
      <c r="B36" s="11"/>
      <c r="C36" s="23"/>
      <c r="D36" s="23"/>
      <c r="E36" s="23"/>
      <c r="F36" s="23"/>
    </row>
    <row r="37" spans="1:6" ht="14.25" customHeight="1" x14ac:dyDescent="0.3">
      <c r="A37" s="24" t="s">
        <v>146</v>
      </c>
      <c r="B37" s="11"/>
      <c r="C37" s="23"/>
      <c r="D37" s="23"/>
      <c r="E37" s="23"/>
      <c r="F37" s="23"/>
    </row>
    <row r="38" spans="1:6" ht="14.25" customHeight="1" x14ac:dyDescent="0.3">
      <c r="A38" s="24" t="s">
        <v>294</v>
      </c>
      <c r="B38" s="11"/>
      <c r="C38" s="23"/>
      <c r="D38" s="23"/>
      <c r="E38" s="23"/>
      <c r="F38" s="23"/>
    </row>
    <row r="39" spans="1:6" s="48" customFormat="1" ht="14.25" customHeight="1" x14ac:dyDescent="0.3">
      <c r="A39" s="24"/>
      <c r="B39" s="11"/>
      <c r="C39" s="34"/>
      <c r="D39" s="34"/>
      <c r="E39" s="34"/>
      <c r="F39" s="34"/>
    </row>
    <row r="40" spans="1:6" ht="14.25" customHeight="1" x14ac:dyDescent="0.3">
      <c r="A40" s="24" t="s">
        <v>469</v>
      </c>
      <c r="B40" s="11"/>
      <c r="C40" s="23"/>
      <c r="D40" s="23"/>
      <c r="E40" s="23"/>
      <c r="F40" s="23"/>
    </row>
    <row r="41" spans="1:6" ht="14.25" customHeight="1" x14ac:dyDescent="0.3">
      <c r="A41" s="47"/>
      <c r="B41" s="11"/>
      <c r="C41" s="23"/>
      <c r="D41" s="23"/>
      <c r="E41" s="23"/>
      <c r="F41" s="23"/>
    </row>
    <row r="42" spans="1:6" ht="20.399999999999999" customHeight="1" x14ac:dyDescent="0.3">
      <c r="A42" s="24" t="s">
        <v>148</v>
      </c>
      <c r="B42" s="11"/>
      <c r="C42" s="23"/>
      <c r="D42" s="23"/>
      <c r="E42" s="23"/>
      <c r="F42" s="23"/>
    </row>
    <row r="43" spans="1:6" ht="14.25" customHeight="1" x14ac:dyDescent="0.3">
      <c r="A43" s="24" t="s">
        <v>468</v>
      </c>
      <c r="B43" s="11"/>
      <c r="C43" s="23"/>
      <c r="D43" s="23"/>
      <c r="E43" s="23"/>
      <c r="F43"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cp:lastPrinted>2016-08-25T17:07:29Z</cp:lastPrinted>
  <dcterms:created xsi:type="dcterms:W3CDTF">2015-03-02T19:53:37Z</dcterms:created>
  <dcterms:modified xsi:type="dcterms:W3CDTF">2016-11-15T17:26:41Z</dcterms:modified>
</cp:coreProperties>
</file>