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0" yWindow="624" windowWidth="11196" windowHeight="4128"/>
  </bookViews>
  <sheets>
    <sheet name="SG" sheetId="1" r:id="rId1"/>
    <sheet name="DW" sheetId="2" r:id="rId2"/>
    <sheet name="CMP" sheetId="6" r:id="rId3"/>
    <sheet name="Golden and Spiny" sheetId="4" r:id="rId4"/>
    <sheet name="Documentation and Notes" sheetId="5" r:id="rId5"/>
  </sheets>
  <calcPr calcId="145621"/>
</workbook>
</file>

<file path=xl/calcChain.xml><?xml version="1.0" encoding="utf-8"?>
<calcChain xmlns="http://schemas.openxmlformats.org/spreadsheetml/2006/main">
  <c r="H58" i="1" l="1"/>
  <c r="G58" i="1"/>
  <c r="H51" i="1"/>
  <c r="G51" i="1"/>
  <c r="H46" i="1"/>
  <c r="G46" i="1"/>
  <c r="H40" i="1"/>
  <c r="G40" i="1"/>
  <c r="H36" i="1"/>
  <c r="G36" i="1"/>
  <c r="H27" i="1"/>
  <c r="G27" i="1"/>
  <c r="H26" i="1"/>
  <c r="G26" i="1"/>
  <c r="H25" i="1"/>
  <c r="H21" i="1"/>
  <c r="H17" i="1"/>
  <c r="G17" i="1"/>
  <c r="J15" i="1"/>
  <c r="H15" i="1"/>
  <c r="H12" i="1"/>
  <c r="G12" i="1"/>
  <c r="H11" i="1"/>
  <c r="G11" i="1"/>
  <c r="J10" i="1"/>
  <c r="H10" i="1"/>
  <c r="H9" i="1"/>
  <c r="G9" i="1"/>
  <c r="H6" i="1"/>
  <c r="G6" i="1"/>
</calcChain>
</file>

<file path=xl/comments1.xml><?xml version="1.0" encoding="utf-8"?>
<comments xmlns="http://schemas.openxmlformats.org/spreadsheetml/2006/main">
  <authors>
    <author/>
  </authors>
  <commentList>
    <comment ref="J5" authorId="0">
      <text>
        <r>
          <rPr>
            <sz val="10"/>
            <color rgb="FF000000"/>
            <rFont val="Arial"/>
          </rPr>
          <t>I think this is too much...I'd just put "Yes"
	-AnneMarie Eich - NOAA Federal</t>
        </r>
      </text>
    </comment>
    <comment ref="L5" authorId="0">
      <text>
        <r>
          <rPr>
            <sz val="10"/>
            <color rgb="FF000000"/>
            <rFont val="Arial"/>
          </rPr>
          <t>I think this is too much...I'd just put "Yes"
	-AnneMarie Eich - NOAA Federal</t>
        </r>
      </text>
    </comment>
    <comment ref="B26" authorId="0">
      <text>
        <r>
          <rPr>
            <sz val="10"/>
            <color rgb="FF000000"/>
            <rFont val="Arial"/>
          </rPr>
          <t>Technically it's now the Emergency Rule Extension...which extended the ER thru Nov 28, 2013
	-AnneMarie Eich - NOAA Federal</t>
        </r>
      </text>
    </comment>
  </commentList>
</comments>
</file>

<file path=xl/comments2.xml><?xml version="1.0" encoding="utf-8"?>
<comments xmlns="http://schemas.openxmlformats.org/spreadsheetml/2006/main">
  <authors>
    <author/>
  </authors>
  <commentList>
    <comment ref="E2" authorId="0">
      <text>
        <r>
          <rPr>
            <sz val="10"/>
            <color rgb="FF000000"/>
            <rFont val="Arial"/>
          </rPr>
          <t>"yes if overfished" is what I have...?
	-AnneMarie Eich - NOAA Federal</t>
        </r>
      </text>
    </comment>
  </commentList>
</comments>
</file>

<file path=xl/sharedStrings.xml><?xml version="1.0" encoding="utf-8"?>
<sst xmlns="http://schemas.openxmlformats.org/spreadsheetml/2006/main" count="717" uniqueCount="478">
  <si>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</si>
  <si>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</si>
  <si>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</si>
  <si>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</si>
  <si>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</si>
  <si>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</si>
  <si>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</si>
  <si>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</si>
  <si>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</si>
  <si>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</si>
  <si>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</si>
  <si>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</si>
  <si>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</si>
  <si>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</si>
  <si>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</si>
  <si>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</si>
  <si>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</si>
  <si>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</si>
  <si>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</si>
  <si>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35,108 lbs ww</t>
  </si>
  <si>
    <t>154,352 lbs ww  (ACT=96,470 lbs ww)</t>
  </si>
  <si>
    <t>189,460 lbs ww    (Reg Am 13)</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</si>
  <si>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</si>
  <si>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</si>
  <si>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t>
  </si>
  <si>
    <t>Yes if overfished</t>
  </si>
  <si>
    <t>No</t>
  </si>
  <si>
    <t>Jan 1-Dec 31</t>
  </si>
  <si>
    <t>Part of S Atl snapper-grouper 20-fish bag limit. Sale of recreationally caught fish prohibited.</t>
  </si>
  <si>
    <t>May-Sept (peak May-June)</t>
  </si>
  <si>
    <t>male- 3.75 "; female=4.25"</t>
  </si>
  <si>
    <t>Bar Jack</t>
  </si>
  <si>
    <t>5,265 lbs ww</t>
  </si>
  <si>
    <t>19,515 lbs ww      (ACT=9,758 lbs ww)</t>
  </si>
  <si>
    <t>24,780 lbs ww         (Reg Am 13)</t>
  </si>
  <si>
    <t>Same as Atlantic Spadefish (Comp ACL Am)</t>
  </si>
  <si>
    <t>part of S Atl snapper-grouper 20-fish bag limit. Sale of recreationally caught fish prohibited.</t>
  </si>
  <si>
    <t>Black grouper</t>
  </si>
  <si>
    <t>94,571 lbs ww  2013 (Am24),  96,844 lbs ww  2014 (Am24)</t>
  </si>
  <si>
    <t>161,859 lbs ww 2013 (Am24)  165,750 lbs ww 2014+ (Am24)</t>
  </si>
  <si>
    <t>256,430 lbs ww 2013 (Am24)  262,594 lbs ww 2014+ (Am24)</t>
  </si>
  <si>
    <t>After the commercial ACL is met or projected to be met, all purchase and sale of black grouper is prohibited and harvest and/or possession is limited to the bag limit (Comp ACL Am).  If the commercial sector ACL is exceeded, the RA shall publish a notice to reduce the commercial sector ACL in the following season by the amount of the overage only if overfished (Comp ACL Am).</t>
  </si>
  <si>
    <t>ACT (2013)=98,734 lbs ww.  ACT (2014)=101,108 lbs 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</si>
  <si>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 if overfished. If stock ACL is exceeded there is no increase in the next year.</t>
  </si>
  <si>
    <t>24" TL</t>
  </si>
  <si>
    <t>24" TL; Part of Aggregate Grouper Bag Limit of 3/person/day with a limit of 1 black or gag (but not both) per person per day. Bag limit= 0 for captain and crew.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</si>
  <si>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</si>
  <si>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</si>
  <si>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</si>
  <si>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Black sea bass</t>
  </si>
  <si>
    <t>780,020 lbs ww (Reg 19)</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</si>
  <si>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</si>
  <si>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(Am 18A)</t>
  </si>
  <si>
    <t>June 1-May 31</t>
  </si>
  <si>
    <t>Trip limit 1,000 lbs gw (1,180 lbs ww); 11" TL. (Am18A)                                                Pot closure Nov 1- Apr 30 (Reg 19)</t>
  </si>
  <si>
    <t>13" TL (Am 18A); 5-fish bag limit (Reg Am 9). Sale of recreationally caught fish prohibited.</t>
  </si>
  <si>
    <t>Pot closure Nov 1- Apr 30 (Reg 19)</t>
  </si>
  <si>
    <t>Peak spawning March-May offshore with minor spawning Sept-Nov</t>
  </si>
  <si>
    <t>Black sea bass change sex from female to male. The minimum size of maturity for females 3.6 in SL.  All females are mature by 7.1 in SL.</t>
  </si>
  <si>
    <t>Blue Runner</t>
  </si>
  <si>
    <t>177,506 lbs ww</t>
  </si>
  <si>
    <t>948,223 lbs ww   (ACT=723,684 lbs ww)</t>
  </si>
  <si>
    <t>1,125,729 lbs ww (Reg Am 13)</t>
  </si>
  <si>
    <t>Sale of recreationally caught fish prohibited.</t>
  </si>
  <si>
    <t>All year, peak in April and July</t>
  </si>
  <si>
    <t>8.7-9.5 in FL</t>
  </si>
  <si>
    <t>Gag</t>
  </si>
  <si>
    <t>326,722 lbs gw (Reg 15)</t>
  </si>
  <si>
    <t>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t>
  </si>
  <si>
    <t>Yes based on 3-year average</t>
  </si>
  <si>
    <t>Trip limit 1,000 lbs (gw) (RegAm9);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</si>
  <si>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Bag limit= 0 for captain and crew.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</si>
  <si>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</si>
  <si>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</si>
  <si>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</si>
  <si>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</si>
  <si>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</si>
  <si>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</si>
  <si>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</si>
  <si>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</si>
  <si>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</si>
  <si>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</si>
  <si>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</si>
  <si>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Bag limit= 0 for captain and crew. Sale of recreationally caught fish prohibited.</t>
  </si>
  <si>
    <t>March-July, peak in April</t>
  </si>
  <si>
    <t>Gray Triggerfish</t>
  </si>
  <si>
    <t>272,880 lbs ww</t>
  </si>
  <si>
    <t>353,638 lbs ww   (ACT=284,325 lbs ww)</t>
  </si>
  <si>
    <t>626,518 lbs ww (Reg Am 13)</t>
  </si>
  <si>
    <t>12" TL off Florida</t>
  </si>
  <si>
    <t>12" TL off Florida; part of S Atl snapper-grouper 20-fish bag limit. Sale of recreationally caught fish prohibited.</t>
  </si>
  <si>
    <t>Peak spawning during May-September</t>
  </si>
  <si>
    <t>Females reach first maturity at 5.6 in, males first mature at 6.7 FL.</t>
  </si>
  <si>
    <t>Greater amberjack</t>
  </si>
  <si>
    <t>769,388 lbs gw (800,163 lbs ww)</t>
  </si>
  <si>
    <t>1,167,837 lbs ww</t>
  </si>
  <si>
    <t>1,968,000 lbs ww (Comp ACL Am)</t>
  </si>
  <si>
    <t>May 1-Apr 30</t>
  </si>
  <si>
    <t>Trip limit 1,200 lbs (gw); 36" FL no coring.  Commercial sector closed during April.  Sale is prohibited, retention limited to the bag limit.</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</si>
  <si>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</si>
  <si>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</si>
  <si>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</si>
  <si>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</si>
  <si>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Hogfish</t>
  </si>
  <si>
    <t>49,469 lbs ww</t>
  </si>
  <si>
    <t>85,355 lbs ww   (ACT=59,390 lbs ww)</t>
  </si>
  <si>
    <t>134,824 lbs ww    (Reg Am 13)</t>
  </si>
  <si>
    <t>12" TL</t>
  </si>
  <si>
    <t>12" TL; 5-fish bag limit off FL only, included in the 20-fish bag limit in GA, SC, and NC. Sale of recreationally caught fish prohibited.</t>
  </si>
  <si>
    <t>Off the Florida Keys, spawning occurs from September to April with a February and March peak.</t>
  </si>
  <si>
    <t>Hogfish change sex from female to male.</t>
  </si>
  <si>
    <t>Mutton Snapper</t>
  </si>
  <si>
    <t>157,743  lbs ww</t>
  </si>
  <si>
    <t>768,857 lbs ww</t>
  </si>
  <si>
    <t>926,600 lbs ww (Comp ACL Am)</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</si>
  <si>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</si>
  <si>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</si>
  <si>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</si>
  <si>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</si>
  <si>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Red grouper</t>
  </si>
  <si>
    <t>315,920 lbs ww (2013)</t>
  </si>
  <si>
    <t>402,080 lbs ww  ACT=301,560 lbs ww (2013)</t>
  </si>
  <si>
    <t>718,000 lbs ww (2013)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</si>
  <si>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</si>
  <si>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</si>
  <si>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20" TL</t>
  </si>
  <si>
    <t>20" TL; aggregate grouper bag limit of 3/person/day; bag limit= 0 for captain and crew. Sale of recreationally caught fish prohibited.</t>
  </si>
  <si>
    <t>Spawning occurs during February-June, with a peak in April</t>
  </si>
  <si>
    <t>For fish collected off North Carolina during the late 1990s, size at 50% maturity was 19.3 in TL.   Off southeastern Florida, age at 50% maturity was 21.0 in TL.</t>
  </si>
  <si>
    <t>343,200 lbs ww (2014+)</t>
  </si>
  <si>
    <t>436,800 lbs ww  ACT=327,600 lbs ww (2014+)</t>
  </si>
  <si>
    <t>780,000 lbs ww (2014) (Am24)</t>
  </si>
  <si>
    <t>Red porgy</t>
  </si>
  <si>
    <t>153,000 lbs ww  (Reg AM 18. for 2013 only); 154,500 lbs ww for 2014; 164,000 lbs ww for 2015+</t>
  </si>
  <si>
    <t>153,000 lbs ww (ACT = 109,670)   (Reg AM 18, for 2013 only); 154,500 lbs ww for 2014;
164,000 lbs ww for 2015+</t>
  </si>
  <si>
    <t>306,000 lbs ww                     (Reg Am 18, for 2013 only)</t>
  </si>
  <si>
    <t>If commercial landings exceed the applicable commercial ACL, and red porgy are overfished, the AA will file a notification with the Office of the Federal Register, at or near the beginning of the fishing year to reduce the ACL for that following year by the amount of the overage in the prior fishing year.  (Amend 15A)</t>
  </si>
  <si>
    <t>Jan 1- Dec 31</t>
  </si>
  <si>
    <t>14" TL; trip limit 120 fish; Commercial sale prohibited during Jan-April.  Possession limited to bag limit</t>
  </si>
  <si>
    <t>14" TL; 3-fish bag limit. Sale of recreationally caught fish prohibited.</t>
  </si>
  <si>
    <t>Red porgy change sex from female to male. Red porgy spawn from December through May, with a peak in January and February</t>
  </si>
  <si>
    <t>Females first mature at 8.0-8.9 in TL.</t>
  </si>
  <si>
    <t>Red snapper</t>
  </si>
  <si>
    <t>21,447 lbs gw (2013 only) (Am 28)</t>
  </si>
  <si>
    <t>9,585 fish (2013 only)           (Am 28)</t>
  </si>
  <si>
    <t>13,325 fish (2013 only) (Am 28)</t>
  </si>
  <si>
    <t>In-season closure.</t>
  </si>
  <si>
    <t>Jan 1 - Dec 31</t>
  </si>
  <si>
    <t>No minimum size limit; trip limit 75 lbs gw (Am 28)</t>
  </si>
  <si>
    <t>No minimum size limit; bag limit 1 fish/person/day (Am 28). Sale of recreationally caught fish prohibited.</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</si>
  <si>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</si>
  <si>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</si>
  <si>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Scamp</t>
  </si>
  <si>
    <t>333,100 lbs ww</t>
  </si>
  <si>
    <t>176,688 lbs ww   (ACT=94,316 lbs ww)</t>
  </si>
  <si>
    <t>509,788 lbs ww     (Reg Am 13)</t>
  </si>
  <si>
    <t>20" TL; Part of Aggregate Grouper Bag Limit of 3/person/day of: gag, black, snowy, misty, red grouper, scamp, yellowedge, yellowfin, yellowmouth, blueline tile, golden tile, sand tile, coney, graysby, red hind and rock hind. Bag limit= 0 for captain and crew.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</si>
  <si>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</si>
  <si>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</si>
  <si>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</si>
  <si>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</si>
  <si>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</si>
  <si>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</si>
  <si>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</si>
  <si>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</si>
  <si>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2012 and subsequent fishing years, the most recent 3-year running average recreational landings will be compared to the ACL. (Am 17B)</t>
  </si>
  <si>
    <t>Trip limit 100 lbs</t>
  </si>
  <si>
    <t>Part of Aggregate Grouper Bag Limit of 3/person/day of: gag, black, snowy, misty, red grouper, scamp, yellowedge, yellowfin, yellowmouth, blueline tile, golden tile, sand tile, coney, graysby, red hind and rock hind with a limit of 1 snowy per vessel per day. Bag limit= 0 for captain and crew.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</si>
  <si>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</si>
  <si>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</si>
  <si>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Speckled hind</t>
  </si>
  <si>
    <t>0 (landings only)</t>
  </si>
  <si>
    <t>0 (landings only) (17B)</t>
  </si>
  <si>
    <t>none</t>
  </si>
  <si>
    <t>N/A</t>
  </si>
  <si>
    <t>all harvest &amp; possession prohibited</t>
  </si>
  <si>
    <t>The speckled hind is thought to form spawning aggregations.  Spawning reportedly occurs from July to September.</t>
  </si>
  <si>
    <t>Warsaw grouper</t>
  </si>
  <si>
    <t>August, September, and October in the Gulf of Mexico.</t>
  </si>
  <si>
    <t>Vermilion snapper</t>
  </si>
  <si>
    <t>Jan- June: 466,480 lbs ww (Reg AM 18, for 2013 only);  446,080 lbs ww for 2014; 438,260 lbs ww for 2015; 431,460 lbs ww for 2016+</t>
  </si>
  <si>
    <t>439,040 lbs ww             (Reg Am 18, for 2013 only); 419,840 lbs ww for 2014; 412,480 lbs ww for 2015; 406,080 lbs ww for 2016+</t>
  </si>
  <si>
    <t>1,372,000 lbs ww for 2013 only                       (Reg Am 18, effective 9/5/13)</t>
  </si>
  <si>
    <t>After the commercial quota is projected to be met, all harvest, possession, and retention  is prohibited; all purchase and sale is prohibited.  (Am 17B)</t>
  </si>
  <si>
    <t>12" TL; trip limit 1,000 lbs gw with a step-down to 500 lbs gw when 75% of the ACL is met (Reg Am 18)</t>
  </si>
  <si>
    <t>12"TL ; 5-fish bag limit; Bag limit= 0 for captain and crew. Sale of recreationally caught fish prohibited.</t>
  </si>
  <si>
    <t>Spawns from April through late September in the southeastern United States.</t>
  </si>
  <si>
    <t>All vermilion snapper are mature at 7.9 in TL.</t>
  </si>
  <si>
    <t>July- Dec: 466,480 lbs ww (Reg Am 18, for 2013 only);  446,080 lbs ww for 2014; 438,260 lbs ww for 2015; 431,460 lbs ww for 2016+</t>
  </si>
  <si>
    <t>Wreckfish</t>
  </si>
  <si>
    <t>223,250 lbs ww</t>
  </si>
  <si>
    <t>11,750 lbs ww</t>
  </si>
  <si>
    <t>ITQ program (Am 5, 20A)</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</si>
  <si>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</si>
  <si>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</si>
  <si>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</si>
  <si>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</si>
  <si>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</si>
  <si>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</si>
  <si>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Yellowtail Snapper</t>
  </si>
  <si>
    <t>1,596,510 lbs ww            (Reg Am 15)</t>
  </si>
  <si>
    <t>1,440,900 lbs ww (Reg Am 15)</t>
  </si>
  <si>
    <t>3,037,410 lbs ww (Reg Am 15)</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</si>
  <si>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</si>
  <si>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</si>
  <si>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</si>
  <si>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Deepwater Complex</t>
  </si>
  <si>
    <t>376,469 lbs ww</t>
  </si>
  <si>
    <t>334,556 lbs ww   (ACT=197,100 lbs ww)</t>
  </si>
  <si>
    <t>711,025 lbs ww   (Reg Am 13)</t>
  </si>
  <si>
    <t>12" TL for silk, queen, black and blackfin; Groupers and tilefish are part of the Aggregate Grouper Bag Limit of 3/person/day of:  gag, black, snowy, misty, red grouper, scamp, yellowedge, yellowfin, yellowmouth, blueline tile, golden tile, sand tile, coney, graysby, red hind and rock hind. Bag limit= 0 for captain and crew for yellowedge, blueline, misty, and sand tilefish. The snappers are part of Aggregate Snapper Bag Limit of 10/person/day of: lane, yellowtail, grey, mutton, black, queen, schoolmaster, blackfin, mahogoney, cubera under 30", dog, and silk snapper. Sale of recreationally caught fish prohibited.</t>
  </si>
  <si>
    <t>Yellowedge Grouper</t>
  </si>
  <si>
    <t>2,790                    (ACT=1,395 lbs ww)</t>
  </si>
  <si>
    <t>Spawning occurs from April through October in the South Atlantic.</t>
  </si>
  <si>
    <t>Blueline Tilefish</t>
  </si>
  <si>
    <t>315,243                 (ACT=187,443 lbs ww)</t>
  </si>
  <si>
    <t>In the South Atlantic, spawning occurrs from February through October.</t>
  </si>
  <si>
    <t>In a South Atlantic study, the smallest mature female was 13.31 in TL, and the the smallest mature male was 15.47 in TL.
4 (338 mm TL).</t>
  </si>
  <si>
    <t>Silk Snapper</t>
  </si>
  <si>
    <t>6,541                 (ACL=3,270 lbs ww)</t>
  </si>
  <si>
    <t>Spawning occurs in June, July, and August in waters off North and South Carolina.</t>
  </si>
  <si>
    <t>Misty Grouper</t>
  </si>
  <si>
    <t>475                           (ACT=237 lbs ww)</t>
  </si>
  <si>
    <t>Sand Tilefish</t>
  </si>
  <si>
    <t>6,213                          (ACT=3,107 lbs ww)</t>
  </si>
  <si>
    <t>Queen Snapper</t>
  </si>
  <si>
    <t>710                        (ACT=355 lbs ww)</t>
  </si>
  <si>
    <t>Spawning is reported to occur during April and May off St. Lucia.</t>
  </si>
  <si>
    <t>Black Snapper</t>
  </si>
  <si>
    <t>16                                        (ACT=8 lbs ww)</t>
  </si>
  <si>
    <t>In the northeastern Caribbean, individuals in spawning condition have been observed from February through April and in September.</t>
  </si>
  <si>
    <t>Blackfin Snapper</t>
  </si>
  <si>
    <t>2,569                  (ACT=1,284 lbs ww)</t>
  </si>
  <si>
    <t>Off Jamaica, the length at first maturity for 9.9-10.7 in FL and 9.1-9.9 in FL for males, and females, respectively.</t>
  </si>
  <si>
    <t>Jacks Complex</t>
  </si>
  <si>
    <t>189,422 lbs ww</t>
  </si>
  <si>
    <t>267,799 lbs ww   (ACT=165,590 lbs ww)</t>
  </si>
  <si>
    <t>457,221 lbs ww       (Reg Am 13)</t>
  </si>
  <si>
    <t>Almaco Jack</t>
  </si>
  <si>
    <t>155,195             (ACT=109,288 lbs ww)</t>
  </si>
  <si>
    <t>Banded Rudderfish</t>
  </si>
  <si>
    <t>107,605                 (ACT=53,802 lbs ww)</t>
  </si>
  <si>
    <t>Lesser Amberjack</t>
  </si>
  <si>
    <t>5,000                              (ACT=2,500 lbs ww)</t>
  </si>
  <si>
    <t>Snappers Complex</t>
  </si>
  <si>
    <t>215,662 lbs ww</t>
  </si>
  <si>
    <t>728,577 lbs ww    (ACT=624,197 lbs ww)</t>
  </si>
  <si>
    <t>944,239 lbs ww    (Reg Am 13)</t>
  </si>
  <si>
    <t>Part of Aggregate Snapper Bag Limit of 10/person/day of: lane, yellowtail, grey, mutton, black, queen, schoolmaster, blackfin, mahogoney, cubera under 30", dog, and silk snapper. Sale of recreationally caught fish prohibited.</t>
  </si>
  <si>
    <t>Gray Snapper</t>
  </si>
  <si>
    <t>602,913        (ACT=534,422 lbs ww)</t>
  </si>
  <si>
    <t>In Key West, FL, female gray snapper spawn from June to September with a peak in July.</t>
  </si>
  <si>
    <t>Length at first maturity is estimated as 9.1 in FL for females and 8.7 in for males.</t>
  </si>
  <si>
    <t>Lane Snapper</t>
  </si>
  <si>
    <t>102,289          (ACT=78,087 lbs ww)</t>
  </si>
  <si>
    <t>8" TL</t>
  </si>
  <si>
    <t>Forms spawning aggregations.  Most spawning occurs from March to September in the U.S. Caribbean with peak spawning during April to July.</t>
  </si>
  <si>
    <t>Estimated size at 50% maturity is 5.8 in FL (males) and 7.3 in FL (females) in the U.S. Caribbean.</t>
  </si>
  <si>
    <t>Cubera Snapper</t>
  </si>
  <si>
    <t>19,851                      (ACT=9,925 lbs ww)</t>
  </si>
  <si>
    <t>12" TL; 2/person for fish &gt; 30"TL off East FL</t>
  </si>
  <si>
    <t>12" TL; 2/vessel/day for &gt;30" off FL</t>
  </si>
  <si>
    <t>Cubera snapper spawn during July-August off Cuba.</t>
  </si>
  <si>
    <t>Dog Snapper</t>
  </si>
  <si>
    <t>3,012                      (ACT=1,506 lbs ww)</t>
  </si>
  <si>
    <t>Dog snapper are reported to spawn throughout the year off Cuba.</t>
  </si>
  <si>
    <t>The mean length at sexual maturity off Cuba is 17.0 in for females and 19.0 in FL for males.</t>
  </si>
  <si>
    <t>Mahogany Snapper</t>
  </si>
  <si>
    <t>512                                 (ACT=256 lbs ww)</t>
  </si>
  <si>
    <t>Grunts Complex</t>
  </si>
  <si>
    <t>218,539 lbs ww</t>
  </si>
  <si>
    <t>588,113 lbs ww   (ACT=442,970 lbs ww)</t>
  </si>
  <si>
    <t>806,652 lbs ww    (Reg Am 13)</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</si>
  <si>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</si>
  <si>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</si>
  <si>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White Grunt</t>
  </si>
  <si>
    <t>461,136               (ACT=363,283 lbs ww</t>
  </si>
  <si>
    <t>Sailor's Choice</t>
  </si>
  <si>
    <t>22,674               (ACT=11,663 lbs ww)</t>
  </si>
  <si>
    <t>Tomtate</t>
  </si>
  <si>
    <t>80,056              (ACT=54,887 lbs ww)</t>
  </si>
  <si>
    <t>Off the southeast Atlantic, tomtate are summer spawners.</t>
  </si>
  <si>
    <t>Margate</t>
  </si>
  <si>
    <t>24,246                  (ACT=13,137 lb ww)</t>
  </si>
  <si>
    <t>In the northeastern Caribbean, individuals in spawning condition have been observed in February, March, April, and September.</t>
  </si>
  <si>
    <t>Shallow-Water Complex</t>
  </si>
  <si>
    <t>49,776 lbs ww</t>
  </si>
  <si>
    <t>46,656 lbs ww   (ACT=23,595 lbs ww)</t>
  </si>
  <si>
    <t>96,432 lbs ww      (Reg Am 13)</t>
  </si>
  <si>
    <t>Yes in addition to closure if gag ACL is projected to be met. Effective 9/12/13, only gag will close when the gag commercial ACL is met or projected to be met.</t>
  </si>
  <si>
    <t>20"TL for yellowfin and yellowmouth</t>
  </si>
  <si>
    <t>20"TL for yellowfin and yellowmouth; Bag limit= 0 for captain and crew; Part of Aggregate Grouper Bag Limit of 3/person/day of:  gag, black, snowy, misty, red grouper, scamp, yellowedge, yellowfin, yellowmouth, blueline tile, golden tile, sand tile, coney, graysby, red hind and rock hind. Sale of recreationally caught fish prohibited.</t>
  </si>
  <si>
    <t>Red Hind</t>
  </si>
  <si>
    <t>6,564                  (ACT=3,282 lbs ww)</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</si>
  <si>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</si>
  <si>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</si>
  <si>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Rock Hind</t>
  </si>
  <si>
    <t>14,838               (ACT=7,419 lbs ww)</t>
  </si>
  <si>
    <t>Spawns in aggregations off Puerto Rico.  Off Cuba, rock hind spawn during January through March.  Off South Carolina, females in spawning condition have been collected during May through August.</t>
  </si>
  <si>
    <t>Rock hind change sex from male to female.</t>
  </si>
  <si>
    <t>Yellowmouth Grouper</t>
  </si>
  <si>
    <t>3,995                 (ACT=1,998 lbs ww)</t>
  </si>
  <si>
    <t>Yellowmouth grouper may spawn all year, but peak spawning of females in the Gulf of Mexico occurs during March to May.</t>
  </si>
  <si>
    <t>Females become sexually mature between 15.8-17.7 in TL.  Yellowmouth groupers change sex from female to male and 50% are males at 23.6-25.6 in TL</t>
  </si>
  <si>
    <t>Yellowfin Grouper</t>
  </si>
  <si>
    <t>4,379                   (ACT=2,190 lbs ww)</t>
  </si>
  <si>
    <t>Spawning occurs during March in the Florida Keys, and from March and May to August in the Gulf of Mexico.</t>
  </si>
  <si>
    <t>Changes sex from female to male.</t>
  </si>
  <si>
    <t>Coney</t>
  </si>
  <si>
    <t>2,053                 (ACT=1,026 lbs ww)</t>
  </si>
  <si>
    <t>Off Puerto Rico, ripe ovaries found from November to March with spawning during January and February.</t>
  </si>
  <si>
    <t>Females mature at 6.3 in TL and transform to males at about 7.9 in TL.</t>
  </si>
  <si>
    <t>Graysby</t>
  </si>
  <si>
    <t>14,827              (ACT=7,680 lbs ww)</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</si>
  <si>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</si>
  <si>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</si>
  <si>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Porgy Complex</t>
  </si>
  <si>
    <t>36,348 lbs ww</t>
  </si>
  <si>
    <t>106,914 lbs ww  (ACT=59,319 lbs ww)</t>
  </si>
  <si>
    <t>143,263 lbs ww    (Reg Am 13)</t>
  </si>
  <si>
    <t>Jolthead Porgy</t>
  </si>
  <si>
    <t>36,315                 (ACT=22,537 lbs ww)</t>
  </si>
  <si>
    <t>Knobbed Porgy</t>
  </si>
  <si>
    <t>32,926                 (ACT=16,509 lbs ww)</t>
  </si>
  <si>
    <t>Females spawn during March-July with a peak during April and May.</t>
  </si>
  <si>
    <t>Change sex from female to male.  All mature by 11.8 in FL.  Females changed sex at 10.5-15.0 in FL.</t>
  </si>
  <si>
    <t>Saucereye Porgy</t>
  </si>
  <si>
    <t>3,606                           (ACT=1,803 lbs ww)</t>
  </si>
  <si>
    <t>Scup</t>
  </si>
  <si>
    <t>9,306                              (ACT=4,653 lbs ww)</t>
  </si>
  <si>
    <t>Whitebone Porgy</t>
  </si>
  <si>
    <t>24,762                            (ACT=13,817 lbs ww)</t>
  </si>
  <si>
    <t>Whitebone porgy change sex from male to female.  Spawning occurs during April-August off the Southeastern U.S. with peak during May</t>
  </si>
  <si>
    <t>Commercial AM (Amendment language)</t>
  </si>
  <si>
    <t>Recreational AM (Amendment language)</t>
  </si>
  <si>
    <t>Dolphin</t>
  </si>
  <si>
    <t>1,065,524 lbs ww</t>
  </si>
  <si>
    <t>13,530,692 lbs ww</t>
  </si>
  <si>
    <t>After the commercial ACL is met or projected to be met, all purchase and sale of dolphin is prohibited and harvest and/or possession is limited to the bag limit. (Comp ACL Am)</t>
  </si>
  <si>
    <t>ACT=11,595,803 lbs ww.     If annual landings exceed ACL, the following year’s landings would be monitored in-season for persistence in increased landings.  The Regional Administrator will publish a notice to reduce the length of the fishing season
as necessary. (Comp ACL Am)</t>
  </si>
  <si>
    <t>20" off FL, GA &amp; SC; N of 39o Lat. vessels without commercial DW permit limited to 200 lbs dolphin&amp;wahoo combined</t>
  </si>
  <si>
    <t>20" off FL, GA &amp; SC; 10-fish bag limit not to exceed 60-fish vessel whichever is less; 10/paying passenger on headboats. Sale of recreationally caught fish prohibited.</t>
  </si>
  <si>
    <t>All year</t>
  </si>
  <si>
    <t>13.78 in TL off FL.</t>
  </si>
  <si>
    <t>Wahoo</t>
  </si>
  <si>
    <t>64,147 lbs ww</t>
  </si>
  <si>
    <t>1,427,638 lbs ww</t>
  </si>
  <si>
    <t>After the commercial ACL is met or projected to be met, all purchase and sale of wahoo is prohibited and harvest and/or possession is limited to the bag limit. (Comp ACL Am)</t>
  </si>
  <si>
    <t>ACT=1,164,953 lbs ww.       If annual landings exceed ACL, the following year’s landings would be monitored in-season for persistence in increased landings.  The Regional Administrator will publish a notice to reduce the length of the fishing season
as necessary. (Comp ACL Am)</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</si>
  <si>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</si>
  <si>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</si>
  <si>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</si>
  <si>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</si>
  <si>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Rec Management Measures</t>
  </si>
  <si>
    <t>seasonal closure</t>
  </si>
  <si>
    <t>Atlantic  Group King Mackerel</t>
  </si>
  <si>
    <t>3,880,000 lbs ww</t>
  </si>
  <si>
    <t>ACL: 6,580,000 lbs ww;                        ACT: 6,110,000 lbs ww</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</si>
  <si>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</si>
  <si>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</si>
  <si>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</si>
  <si>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</si>
  <si>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</si>
  <si>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</si>
  <si>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t>
  </si>
  <si>
    <t>Apr-Sept</t>
  </si>
  <si>
    <t>males= 28"; females= 32"</t>
  </si>
  <si>
    <t>Gulf Group King Mackerel</t>
  </si>
  <si>
    <t>Total= 3.808 million lbs</t>
  </si>
  <si>
    <t>8,092,000 lbs ww</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</si>
  <si>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</si>
  <si>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</si>
  <si>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</si>
  <si>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July 1- June 30</t>
  </si>
  <si>
    <t>24" FL but can have 5% catch onboard undersized</t>
  </si>
  <si>
    <t>24" FL;  2-fish bag limit</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</si>
  <si>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</si>
  <si>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</si>
  <si>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</si>
  <si>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</si>
  <si>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</si>
  <si>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Gulf group king mackerel gillnet fishery is closed from Jully through MLK day each year. It is also closed each weekend and on Fed. holidays except the first weekend following MLK day.</t>
  </si>
  <si>
    <t>Eastern Zone - Florida West Coast Subzone - Northern =  197,064 lbs</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</si>
  <si>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</si>
  <si>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</si>
  <si>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</si>
  <si>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</si>
  <si>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 (2012-2013 fishing year);  1,071,360 lbs (2013-2014+ fishing years)</t>
  </si>
  <si>
    <t>trip limit of 3,000 lbs/day</t>
  </si>
  <si>
    <t>Atlantic Group Spanish Mackerel</t>
  </si>
  <si>
    <t>3,130,000 lbs ww</t>
  </si>
  <si>
    <t>ACL: 2,560,000 lbs ww;                        ACT: 2,320,000 lbs ww</t>
  </si>
  <si>
    <t>After the commercial quota is met or projected to be met, all harvest, possession, and retention  is prohibited; all purchase and sale is prohibited. Payback of commercial overage for the following fishing year only if overfished and the Total ACL is exceeded (Am 18)</t>
  </si>
  <si>
    <t>Yes based on moving average, if overfished and total ACL is exceeded.</t>
  </si>
  <si>
    <t>March 1- Feb 28</t>
  </si>
  <si>
    <t>12" FL but can have 5% catch onboard undersized; complex trip limits in place</t>
  </si>
  <si>
    <t>12" FL; 15-fish bag limit; bag limit sales are allowed consistent with state regulations.</t>
  </si>
  <si>
    <t>May-Sept, at night</t>
  </si>
  <si>
    <t>males= 8"; females= 11"</t>
  </si>
  <si>
    <t>Gulf Group Spanish Mackerel</t>
  </si>
  <si>
    <t>Total ACL only</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</si>
  <si>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</si>
  <si>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</si>
  <si>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</si>
  <si>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</si>
  <si>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t>
  </si>
  <si>
    <t>Atlantic Group Cobia</t>
  </si>
  <si>
    <t>125,712 lbs ww</t>
  </si>
  <si>
    <t>ACL: 1,445,687 lbs ww;                        ACT: 1,184,688 lbs ww</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</si>
  <si>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</si>
  <si>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</si>
  <si>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33" FL; 2-fish possession lmit; one day possession limit</t>
  </si>
  <si>
    <t>33" FL; 2-fish bag limit; one day possession limit; charter &amp; headboats require a CMP permit.</t>
  </si>
  <si>
    <t>May-Aug</t>
  </si>
  <si>
    <t>males= 24"; females= 31"</t>
  </si>
  <si>
    <t>Gulf Group Cobia</t>
  </si>
  <si>
    <t>None</t>
  </si>
  <si>
    <t>if the total ACT is reached or projected to be reached within a fishing year, close the fishery for the remainder of the fishing year (Am 18)</t>
  </si>
  <si>
    <t>Yes, if total ACT is exceeded</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</si>
  <si>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</si>
  <si>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</si>
  <si>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</si>
  <si>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</si>
  <si>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</si>
  <si>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</si>
  <si>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Spanish Mackerel</t>
  </si>
  <si>
    <t>The boundary separating the Gulf and Atlantic migratory groups of Spanish mackerel is 25°20.4' N. lat., which is a line directly east from the Miami-Dade/Monroe County, FL, boundary to the outer limit of the EEZ.</t>
  </si>
  <si>
    <t>AM (Amendment language)</t>
  </si>
  <si>
    <t>In-season Closure?</t>
  </si>
  <si>
    <t>Payback?</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</si>
  <si>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</si>
  <si>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</si>
  <si>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</si>
  <si>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designated zones; female crabs must be &lt; 0.5% of onboard catch</t>
  </si>
  <si>
    <t>Mating occurs during March and April.</t>
  </si>
  <si>
    <t>Spiny Lobster</t>
  </si>
  <si>
    <t>7.32 million lbs (rec and comm combined)</t>
  </si>
  <si>
    <t>If ACT (6.59 million lbs) is met, landings will be reviewed</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</si>
  <si>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</si>
  <si>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</si>
  <si>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</si>
  <si>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Spring and summer.</t>
  </si>
  <si>
    <t>First become sexually mature at 2.8 in carapace length.</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</si>
  <si>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</si>
  <si>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</si>
  <si>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</si>
  <si>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</si>
  <si>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</si>
  <si>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</si>
  <si>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</si>
  <si>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</si>
  <si>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</si>
  <si>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</si>
  <si>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</si>
  <si>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28</t>
  </si>
  <si>
    <t>Snapper Grouper Regulatory Amendment 12</t>
  </si>
  <si>
    <t>Snapper Grouper Regulatory Amendment 13</t>
  </si>
  <si>
    <t>Snapper Grouper Regulatory Amendment 15</t>
  </si>
  <si>
    <t>Snapper Grouper Regulatory Amendment 18</t>
  </si>
  <si>
    <t>Snapper Grouper Regulatory Amendment 19</t>
  </si>
  <si>
    <t>CMP Amendment 18</t>
  </si>
  <si>
    <t>Spiny Lobster Amendment 10</t>
  </si>
  <si>
    <t>Fisheries Regulations Accessed Nov 2013 at http://sero.nmfs.noaa.gov/sustainable_fisheries/policy_branch/documents/pdfs/verbatim_regs/vr121108.622.pdf</t>
  </si>
  <si>
    <t>Updated/Edited Dec 3 2013</t>
  </si>
  <si>
    <t>After the commercial quota is projected to be met, all harvest, possession, and retention  is prohibited; all purchase and sale is prohibited.  Prohibit commercial harvest of shallow water groupers when the quota is projected to be met.  (Am 17B)  If gag commercial landings, as estimated by the SRD, reach or are projected to reach the ACL, the AA will file a notification with the Office of the Federal Register to close the commercial fishery for gag for the remainder of the fishing year. Reduce the unadjusted gag commercial ACL from 353,940 lbs gw to 326,722 lbs gw to account for projected gag discard mortality from commercial trips that target co-occurring species (i.e., red grouper and scamp) following a projected gag closure (Reg Am 15)</t>
  </si>
  <si>
    <t>340,060 lbs gw  (Reg 15)</t>
  </si>
  <si>
    <t>693,000 lbs gw           (Reg 15)</t>
  </si>
  <si>
    <t>14,596,216 lbs ww (Comp ACL Am)</t>
  </si>
  <si>
    <t>1,491,785 lbs ww (Comp ACL Am)</t>
  </si>
  <si>
    <t>10,460,000 lbs ww (Am 18)</t>
  </si>
  <si>
    <t>11,900,000 lbs ww (AM 18)</t>
  </si>
  <si>
    <t>5,690,000 lbs ww (Am 18)</t>
  </si>
  <si>
    <t>1,571,399 lbs ww (Am 18)</t>
  </si>
  <si>
    <t>ACL: 1,460,000 lbs ww;                        ACT: 1,310,000 lbs ww (Am 18)</t>
  </si>
  <si>
    <t>5,150,000 lbs (Am 18)</t>
  </si>
  <si>
    <t>ACL = 1,033,980 lbs ww for 2013–2014, 2014–2015, and 2015–2016 fishing years,  ACT=903,905 lbs ww ;             ACL = 1,001,177 lbs ww       for the 2016–2017 fishing year (Reg 19)</t>
  </si>
  <si>
    <t>1,814,000 lbs ww for 2013-2015 fishing years; 1,756,450 lbs for 2016 fishing year (Reg 19)</t>
  </si>
  <si>
    <t>235,000 lbs ww (Comp ACL 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</si>
</sst>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0"/>
      <color rgb="FF000000"/>
      <name val="Arial"/>
    </font>
    <font>
      <sz val="10"/>
      <color rgb="FF000000"/>
      <name val="Calibri"/>
    </font>
    <font>
      <sz val="10"/>
      <color rgb="FF000000"/>
      <name val="Calibri"/>
    </font>
    <font>
      <sz val="10"/>
      <color rgb="FF000000"/>
      <name val="Calibri"/>
    </font>
    <font>
      <sz val="10"/>
      <color rgb="FF000000"/>
      <name val="Arial"/>
    </font>
    <font>
      <sz val="10"/>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Calibri"/>
    </font>
    <font>
      <sz val="11"/>
      <color rgb="FF000000"/>
      <name val="Calibri"/>
    </font>
    <font>
      <sz val="10"/>
      <color rgb="FF000000"/>
      <name val="Arial"/>
    </font>
    <font>
      <sz val="11"/>
      <color rgb="FF000000"/>
      <name val="Calibri"/>
    </font>
    <font>
      <sz val="10"/>
      <color rgb="FF000000"/>
      <name val="Arial"/>
    </font>
    <font>
      <sz val="11"/>
      <color rgb="FF000000"/>
      <name val="Calibri"/>
    </font>
    <font>
      <sz val="11"/>
      <color rgb="FF000000"/>
      <name val="Calibri"/>
    </font>
    <font>
      <sz val="11"/>
      <color rgb="FF000000"/>
      <name val="Calibri"/>
    </font>
    <font>
      <sz val="11"/>
      <color rgb="FF000000"/>
      <name val="Calibri"/>
    </font>
    <font>
      <b/>
      <sz val="10"/>
      <color rgb="FF000000"/>
      <name val="Calibri"/>
    </font>
    <font>
      <sz val="11"/>
      <color rgb="FF000000"/>
      <name val="Calibri"/>
    </font>
    <font>
      <sz val="10"/>
      <color rgb="FF000000"/>
      <name val="Arial"/>
    </font>
    <font>
      <b/>
      <sz val="14"/>
      <color rgb="FF000000"/>
      <name val="Calibri"/>
    </font>
    <font>
      <b/>
      <sz val="11"/>
      <color rgb="FF000000"/>
      <name val="Calibri"/>
    </font>
    <font>
      <sz val="11"/>
      <color rgb="FF000000"/>
      <name val="Calibri"/>
    </font>
    <font>
      <b/>
      <sz val="11"/>
      <color rgb="FF000000"/>
      <name val="Calibri"/>
    </font>
    <font>
      <b/>
      <sz val="10"/>
      <color rgb="FF000000"/>
      <name val="Calibri"/>
    </font>
    <font>
      <sz val="11"/>
      <color rgb="FF000000"/>
      <name val="Calibri"/>
    </font>
    <font>
      <b/>
      <sz val="11"/>
      <color rgb="FF000000"/>
      <name val="Calibri"/>
    </font>
    <font>
      <sz val="11"/>
      <color rgb="FF000000"/>
      <name val="Calibri"/>
    </font>
    <font>
      <sz val="11"/>
      <color rgb="FF000000"/>
      <name val="Calibri"/>
    </font>
    <font>
      <sz val="11"/>
      <color rgb="FF000000"/>
      <name val="Calibri"/>
    </font>
    <font>
      <sz val="10"/>
      <color rgb="FF000000"/>
      <name val="Calibri"/>
    </font>
    <font>
      <sz val="10"/>
      <color rgb="FF000000"/>
      <name val="Calibri"/>
    </font>
    <font>
      <sz val="11"/>
      <color rgb="FF000000"/>
      <name val="Calibri"/>
    </font>
    <font>
      <sz val="10"/>
      <color rgb="FF000000"/>
      <name val="Arial"/>
    </font>
    <font>
      <sz val="11"/>
      <color rgb="FF000000"/>
      <name val="Calibri"/>
    </font>
    <font>
      <b/>
      <sz val="10"/>
      <color rgb="FF000000"/>
      <name val="Calibri"/>
    </font>
    <font>
      <sz val="11"/>
      <color rgb="FF000000"/>
      <name val="Calibri"/>
    </font>
    <font>
      <sz val="11"/>
      <color rgb="FF000000"/>
      <name val="Calibri"/>
    </font>
  </fonts>
  <fills count="16">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D9D9D9"/>
        <bgColor indexed="64"/>
      </patternFill>
    </fill>
    <fill>
      <patternFill patternType="solid">
        <fgColor rgb="FFFFFFFF"/>
        <bgColor indexed="64"/>
      </patternFill>
    </fill>
    <fill>
      <patternFill patternType="solid">
        <fgColor rgb="FFFFFFFF"/>
        <bgColor indexed="64"/>
      </patternFill>
    </fill>
    <fill>
      <patternFill patternType="solid">
        <fgColor rgb="FFE6E6E6"/>
        <bgColor indexed="64"/>
      </patternFill>
    </fill>
    <fill>
      <patternFill patternType="solid">
        <fgColor rgb="FFD9D9D9"/>
        <bgColor indexed="64"/>
      </patternFill>
    </fill>
    <fill>
      <patternFill patternType="solid">
        <fgColor rgb="FFD9D9D9"/>
        <bgColor indexed="64"/>
      </patternFill>
    </fill>
    <fill>
      <patternFill patternType="solid">
        <fgColor rgb="FFE6E6E6"/>
        <bgColor indexed="64"/>
      </patternFill>
    </fill>
    <fill>
      <patternFill patternType="solid">
        <fgColor rgb="FFE6E6E6"/>
        <bgColor indexed="64"/>
      </patternFill>
    </fill>
    <fill>
      <patternFill patternType="solid">
        <fgColor rgb="FFE6E6E6"/>
        <bgColor indexed="64"/>
      </patternFill>
    </fill>
    <fill>
      <patternFill patternType="solid">
        <fgColor rgb="FFFFFF00"/>
        <bgColor indexed="64"/>
      </patternFill>
    </fill>
    <fill>
      <patternFill patternType="solid">
        <fgColor rgb="FFE6E6E6"/>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applyAlignment="1">
      <alignment wrapText="1"/>
    </xf>
    <xf numFmtId="0" fontId="1" fillId="2" borderId="1" xfId="0" applyFont="1" applyFill="1" applyBorder="1" applyAlignment="1">
      <alignment horizontal="center" vertical="center" wrapText="1"/>
    </xf>
    <xf numFmtId="10" fontId="2" fillId="3" borderId="2" xfId="0" applyNumberFormat="1" applyFont="1" applyFill="1" applyBorder="1" applyAlignment="1">
      <alignment horizontal="center" vertical="center" wrapText="1"/>
    </xf>
    <xf numFmtId="3" fontId="3" fillId="0" borderId="3" xfId="0" applyNumberFormat="1" applyFont="1" applyBorder="1" applyAlignment="1">
      <alignment horizontal="center" vertical="center" wrapText="1"/>
    </xf>
    <xf numFmtId="10" fontId="5" fillId="0" borderId="4" xfId="0" applyNumberFormat="1" applyFont="1" applyBorder="1" applyAlignment="1">
      <alignment horizontal="center" vertical="center" wrapText="1"/>
    </xf>
    <xf numFmtId="164" fontId="6" fillId="4" borderId="5" xfId="0" applyNumberFormat="1" applyFont="1" applyFill="1" applyBorder="1" applyAlignment="1">
      <alignment horizontal="center" vertical="center" wrapText="1"/>
    </xf>
    <xf numFmtId="0" fontId="8" fillId="0" borderId="7" xfId="0" applyFont="1" applyBorder="1" applyAlignment="1">
      <alignment horizontal="center" vertical="center"/>
    </xf>
    <xf numFmtId="10" fontId="9" fillId="0" borderId="8" xfId="0" applyNumberFormat="1" applyFont="1" applyBorder="1" applyAlignment="1">
      <alignment horizontal="center" vertical="center" wrapText="1"/>
    </xf>
    <xf numFmtId="0" fontId="10" fillId="0" borderId="9" xfId="0" applyFont="1" applyBorder="1" applyAlignment="1">
      <alignment wrapText="1"/>
    </xf>
    <xf numFmtId="0" fontId="11" fillId="0" borderId="10" xfId="0" applyFont="1" applyBorder="1" applyAlignment="1">
      <alignment horizontal="center" vertical="center" wrapText="1"/>
    </xf>
    <xf numFmtId="0" fontId="13" fillId="0" borderId="0" xfId="0" applyFont="1" applyAlignment="1">
      <alignment wrapText="1"/>
    </xf>
    <xf numFmtId="164" fontId="14" fillId="0" borderId="0" xfId="0" applyNumberFormat="1" applyFont="1"/>
    <xf numFmtId="0" fontId="15" fillId="0" borderId="13" xfId="0" applyFont="1" applyBorder="1" applyAlignment="1">
      <alignment wrapText="1"/>
    </xf>
    <xf numFmtId="0" fontId="16" fillId="0" borderId="14" xfId="0" applyFont="1" applyBorder="1" applyAlignment="1">
      <alignment horizontal="center" vertical="center"/>
    </xf>
    <xf numFmtId="0" fontId="17" fillId="5" borderId="0" xfId="0" applyFont="1" applyFill="1"/>
    <xf numFmtId="0" fontId="18" fillId="0" borderId="0" xfId="0" applyFont="1"/>
    <xf numFmtId="0" fontId="19" fillId="6"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3" fontId="21" fillId="8" borderId="19" xfId="0" applyNumberFormat="1" applyFont="1" applyFill="1" applyBorder="1" applyAlignment="1">
      <alignment horizontal="center" vertical="center" wrapText="1"/>
    </xf>
    <xf numFmtId="0" fontId="22" fillId="0" borderId="20" xfId="0" applyFont="1" applyBorder="1" applyAlignment="1">
      <alignment wrapText="1"/>
    </xf>
    <xf numFmtId="0" fontId="24" fillId="9" borderId="21" xfId="0" applyFont="1" applyFill="1" applyBorder="1" applyAlignment="1">
      <alignment horizontal="center" vertical="center" wrapText="1"/>
    </xf>
    <xf numFmtId="0" fontId="25" fillId="0" borderId="22" xfId="0" applyFont="1" applyBorder="1" applyAlignment="1">
      <alignment horizontal="center" vertical="center"/>
    </xf>
    <xf numFmtId="0" fontId="26" fillId="10" borderId="23" xfId="0" applyFont="1" applyFill="1" applyBorder="1" applyAlignment="1">
      <alignment horizontal="center" vertical="center" wrapText="1"/>
    </xf>
    <xf numFmtId="0" fontId="27" fillId="11" borderId="24" xfId="0" applyFont="1" applyFill="1" applyBorder="1" applyAlignment="1">
      <alignment horizontal="center" vertical="center" wrapText="1"/>
    </xf>
    <xf numFmtId="164" fontId="29" fillId="12" borderId="26" xfId="0" applyNumberFormat="1" applyFont="1" applyFill="1" applyBorder="1" applyAlignment="1">
      <alignment horizontal="center" vertical="center" wrapText="1"/>
    </xf>
    <xf numFmtId="3" fontId="30" fillId="0" borderId="27" xfId="0" applyNumberFormat="1" applyFont="1" applyBorder="1" applyAlignment="1">
      <alignment horizontal="center" vertical="center" wrapText="1"/>
    </xf>
    <xf numFmtId="0" fontId="31" fillId="0" borderId="30" xfId="0" applyFont="1" applyBorder="1" applyAlignment="1">
      <alignment horizontal="center" vertical="center"/>
    </xf>
    <xf numFmtId="0" fontId="32" fillId="13" borderId="0" xfId="0" applyFont="1" applyFill="1"/>
    <xf numFmtId="0" fontId="35" fillId="0" borderId="33" xfId="0" applyFont="1" applyBorder="1" applyAlignment="1">
      <alignment horizontal="center" vertical="center"/>
    </xf>
    <xf numFmtId="0" fontId="36" fillId="0" borderId="0" xfId="0" applyFont="1" applyAlignment="1">
      <alignment horizontal="center" vertical="center" wrapText="1"/>
    </xf>
    <xf numFmtId="0" fontId="37" fillId="0" borderId="34" xfId="0" applyFont="1" applyBorder="1" applyAlignment="1">
      <alignment horizontal="center" vertical="center" wrapText="1"/>
    </xf>
    <xf numFmtId="164" fontId="38" fillId="14" borderId="35" xfId="0" applyNumberFormat="1" applyFont="1" applyFill="1" applyBorder="1" applyAlignment="1">
      <alignment horizontal="center" vertical="center" wrapText="1"/>
    </xf>
    <xf numFmtId="0" fontId="39" fillId="0" borderId="36" xfId="0" applyFont="1" applyBorder="1" applyAlignment="1">
      <alignment horizontal="center" vertical="center" wrapText="1"/>
    </xf>
    <xf numFmtId="164" fontId="40" fillId="0" borderId="37" xfId="0" applyNumberFormat="1" applyFont="1" applyBorder="1" applyAlignment="1">
      <alignment horizontal="center" vertical="center"/>
    </xf>
    <xf numFmtId="3" fontId="34" fillId="0" borderId="32" xfId="0" applyNumberFormat="1" applyFont="1" applyFill="1" applyBorder="1" applyAlignment="1">
      <alignment horizontal="center" vertical="center" wrapText="1"/>
    </xf>
    <xf numFmtId="0" fontId="33" fillId="0" borderId="31" xfId="0"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30" fillId="0" borderId="27" xfId="0" applyNumberFormat="1" applyFont="1" applyFill="1" applyBorder="1" applyAlignment="1">
      <alignment horizontal="center" vertical="center" wrapText="1"/>
    </xf>
    <xf numFmtId="0" fontId="18" fillId="0" borderId="0" xfId="0" applyFont="1" applyFill="1"/>
    <xf numFmtId="0" fontId="27" fillId="15" borderId="24" xfId="0" applyFont="1" applyFill="1" applyBorder="1" applyAlignment="1">
      <alignment horizontal="center" vertical="center" wrapText="1"/>
    </xf>
    <xf numFmtId="0" fontId="1" fillId="0" borderId="10" xfId="0" applyFont="1" applyBorder="1" applyAlignment="1">
      <alignment horizontal="center" vertical="center" wrapText="1"/>
    </xf>
    <xf numFmtId="0" fontId="6" fillId="0" borderId="0" xfId="0" applyFont="1"/>
    <xf numFmtId="3" fontId="1" fillId="0" borderId="32" xfId="0" applyNumberFormat="1" applyFont="1" applyFill="1" applyBorder="1" applyAlignment="1">
      <alignment horizontal="center" vertical="center" wrapText="1"/>
    </xf>
    <xf numFmtId="3" fontId="1" fillId="0" borderId="3" xfId="0" applyNumberFormat="1" applyFont="1" applyBorder="1" applyAlignment="1">
      <alignment horizontal="center" vertical="center" wrapText="1"/>
    </xf>
    <xf numFmtId="3" fontId="7" fillId="15" borderId="6" xfId="0" applyNumberFormat="1" applyFont="1" applyFill="1" applyBorder="1" applyAlignment="1">
      <alignment horizontal="center" vertical="center" wrapText="1"/>
    </xf>
    <xf numFmtId="3" fontId="12" fillId="0" borderId="11" xfId="0" applyNumberFormat="1" applyFont="1" applyFill="1" applyBorder="1" applyAlignment="1">
      <alignment horizontal="center" vertical="center"/>
    </xf>
    <xf numFmtId="0" fontId="20" fillId="14" borderId="37" xfId="0" applyFont="1" applyFill="1" applyBorder="1" applyAlignment="1">
      <alignment horizontal="center" vertical="center" wrapText="1"/>
    </xf>
    <xf numFmtId="164" fontId="20" fillId="14" borderId="37" xfId="0" applyNumberFormat="1" applyFont="1" applyFill="1" applyBorder="1" applyAlignment="1">
      <alignment horizontal="center" vertical="center" wrapText="1"/>
    </xf>
    <xf numFmtId="0" fontId="24" fillId="14" borderId="37" xfId="0" applyFont="1" applyFill="1" applyBorder="1" applyAlignment="1">
      <alignment horizontal="center" vertical="center" wrapText="1"/>
    </xf>
    <xf numFmtId="0" fontId="6" fillId="0" borderId="37" xfId="0" applyFont="1" applyBorder="1" applyAlignment="1">
      <alignment horizontal="center" vertical="center" wrapText="1"/>
    </xf>
    <xf numFmtId="3"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wrapText="1"/>
    </xf>
    <xf numFmtId="164" fontId="6" fillId="0" borderId="37" xfId="0" applyNumberFormat="1" applyFont="1" applyBorder="1" applyAlignment="1">
      <alignment horizontal="center" vertical="center"/>
    </xf>
    <xf numFmtId="0" fontId="6" fillId="0" borderId="37" xfId="0" applyFont="1" applyBorder="1" applyAlignment="1">
      <alignment horizontal="center" vertical="center"/>
    </xf>
    <xf numFmtId="0" fontId="4" fillId="0" borderId="37" xfId="0" applyFont="1" applyBorder="1" applyAlignment="1">
      <alignment horizontal="center" vertical="center" wrapText="1"/>
    </xf>
    <xf numFmtId="0" fontId="4" fillId="0" borderId="37" xfId="0" applyFont="1" applyBorder="1" applyAlignment="1">
      <alignment wrapText="1"/>
    </xf>
    <xf numFmtId="9" fontId="6" fillId="0" borderId="37" xfId="0" applyNumberFormat="1" applyFont="1" applyBorder="1" applyAlignment="1">
      <alignment horizontal="center" vertical="center"/>
    </xf>
    <xf numFmtId="0" fontId="6" fillId="0" borderId="29" xfId="0" applyFont="1" applyBorder="1" applyAlignment="1">
      <alignment horizontal="left" vertical="center" wrapText="1"/>
    </xf>
    <xf numFmtId="0" fontId="6" fillId="0" borderId="37" xfId="0" applyFont="1" applyBorder="1" applyAlignment="1">
      <alignment horizontal="left" vertical="center" wrapText="1"/>
    </xf>
    <xf numFmtId="0" fontId="6" fillId="0" borderId="28" xfId="0" applyFont="1" applyBorder="1" applyAlignment="1">
      <alignment horizontal="center" vertical="center"/>
    </xf>
    <xf numFmtId="0" fontId="6" fillId="0" borderId="0" xfId="0" applyFont="1" applyAlignment="1">
      <alignment horizontal="left" vertical="top"/>
    </xf>
    <xf numFmtId="0" fontId="28" fillId="0" borderId="25" xfId="0" applyFont="1" applyFill="1" applyBorder="1" applyAlignment="1">
      <alignment horizontal="center" vertical="center" wrapText="1"/>
    </xf>
    <xf numFmtId="3" fontId="6" fillId="0" borderId="12" xfId="0" applyNumberFormat="1" applyFont="1" applyBorder="1" applyAlignment="1">
      <alignment horizontal="center" vertical="center"/>
    </xf>
    <xf numFmtId="0" fontId="1" fillId="0" borderId="31" xfId="0" applyFont="1" applyFill="1" applyBorder="1" applyAlignment="1">
      <alignment horizontal="center" vertical="center" wrapText="1"/>
    </xf>
    <xf numFmtId="0" fontId="39" fillId="0" borderId="36" xfId="0" applyFont="1" applyBorder="1" applyAlignment="1">
      <alignment horizontal="center" vertical="center" wrapText="1"/>
    </xf>
    <xf numFmtId="0" fontId="19" fillId="6" borderId="16" xfId="0" applyFont="1" applyFill="1" applyBorder="1" applyAlignment="1">
      <alignment horizontal="center" vertical="center" wrapText="1"/>
    </xf>
    <xf numFmtId="3" fontId="30" fillId="0" borderId="27" xfId="0" applyNumberFormat="1" applyFont="1" applyBorder="1" applyAlignment="1">
      <alignment horizontal="center" vertical="center" wrapText="1"/>
    </xf>
    <xf numFmtId="0" fontId="33" fillId="0" borderId="31" xfId="0" applyFont="1" applyFill="1" applyBorder="1" applyAlignment="1">
      <alignment horizontal="center" vertical="center" wrapText="1"/>
    </xf>
    <xf numFmtId="0" fontId="11" fillId="0" borderId="10" xfId="0" applyFont="1" applyBorder="1" applyAlignment="1">
      <alignment horizontal="center" vertical="center" wrapText="1"/>
    </xf>
    <xf numFmtId="10" fontId="5" fillId="0" borderId="4"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3" fillId="0" borderId="37"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alignment horizontal="center" vertical="center"/>
    </xf>
    <xf numFmtId="0" fontId="6" fillId="0" borderId="37" xfId="0" applyFont="1" applyBorder="1" applyAlignment="1">
      <alignment horizontal="center" vertical="center"/>
    </xf>
    <xf numFmtId="3" fontId="6" fillId="0" borderId="37" xfId="0" applyNumberFormat="1" applyFont="1" applyBorder="1" applyAlignment="1">
      <alignment horizontal="center" vertical="center" wrapText="1"/>
    </xf>
    <xf numFmtId="0" fontId="4" fillId="0" borderId="37" xfId="0" applyFont="1" applyBorder="1" applyAlignment="1">
      <alignment wrapText="1"/>
    </xf>
    <xf numFmtId="0" fontId="6" fillId="0" borderId="37" xfId="0" applyFont="1" applyBorder="1" applyAlignment="1">
      <alignment horizontal="center" vertical="center" wrapText="1"/>
    </xf>
    <xf numFmtId="0" fontId="6" fillId="0" borderId="34" xfId="0" applyFont="1" applyBorder="1" applyAlignment="1">
      <alignment horizontal="left" vertical="center" wrapText="1"/>
    </xf>
    <xf numFmtId="0" fontId="6" fillId="0" borderId="29" xfId="0" applyFont="1" applyBorder="1" applyAlignment="1">
      <alignment horizontal="center" vertical="center"/>
    </xf>
    <xf numFmtId="0" fontId="4" fillId="0" borderId="34" xfId="0" applyFont="1" applyBorder="1" applyAlignment="1">
      <alignment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9" fontId="6" fillId="0" borderId="37" xfId="0" applyNumberFormat="1" applyFont="1" applyBorder="1" applyAlignment="1">
      <alignment horizontal="center" vertical="center"/>
    </xf>
    <xf numFmtId="0" fontId="6" fillId="6" borderId="37" xfId="0" applyFont="1" applyFill="1" applyBorder="1" applyAlignment="1">
      <alignment horizontal="center" vertical="center" wrapText="1"/>
    </xf>
    <xf numFmtId="3" fontId="6" fillId="0" borderId="2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2621280</xdr:rowOff>
    </xdr:to>
    <xdr:sp macro="" textlink="">
      <xdr:nvSpPr>
        <xdr:cNvPr id="1028" name="Rectangle 4"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1866900</xdr:colOff>
      <xdr:row>19</xdr:row>
      <xdr:rowOff>190500</xdr:rowOff>
    </xdr:from>
    <xdr:ext cx="5334000" cy="4810125"/>
    <xdr:pic>
      <xdr:nvPicPr>
        <xdr:cNvPr id="2" name="image02.jpg"/>
        <xdr:cNvPicPr preferRelativeResize="0"/>
      </xdr:nvPicPr>
      <xdr:blipFill>
        <a:blip xmlns:r="http://schemas.openxmlformats.org/officeDocument/2006/relationships" r:embed="rId1" cstate="print"/>
        <a:stretch>
          <a:fillRect/>
        </a:stretch>
      </xdr:blipFill>
      <xdr:spPr>
        <a:xfrm>
          <a:off x="3787140" y="21457920"/>
          <a:ext cx="5334000" cy="4810125"/>
        </a:xfrm>
        <a:prstGeom prst="rect">
          <a:avLst/>
        </a:prstGeom>
        <a:noFill/>
      </xdr:spPr>
    </xdr:pic>
    <xdr:clientData fLocksWithSheet="0"/>
  </xdr:oneCellAnchor>
  <xdr:oneCellAnchor>
    <xdr:from>
      <xdr:col>4</xdr:col>
      <xdr:colOff>571500</xdr:colOff>
      <xdr:row>19</xdr:row>
      <xdr:rowOff>152400</xdr:rowOff>
    </xdr:from>
    <xdr:ext cx="5905500" cy="4810125"/>
    <xdr:pic>
      <xdr:nvPicPr>
        <xdr:cNvPr id="3" name="image00.jpg"/>
        <xdr:cNvPicPr preferRelativeResize="0"/>
      </xdr:nvPicPr>
      <xdr:blipFill>
        <a:blip xmlns:r="http://schemas.openxmlformats.org/officeDocument/2006/relationships" r:embed="rId2" cstate="print"/>
        <a:stretch>
          <a:fillRect/>
        </a:stretch>
      </xdr:blipFill>
      <xdr:spPr>
        <a:xfrm>
          <a:off x="7307580" y="21419820"/>
          <a:ext cx="5905500" cy="4810125"/>
        </a:xfrm>
        <a:prstGeom prst="rect">
          <a:avLst/>
        </a:prstGeom>
        <a:noFill/>
      </xdr:spPr>
    </xdr:pic>
    <xdr:clientData fLocksWithSheet="0"/>
  </xdr:oneCellAnchor>
  <xdr:oneCellAnchor>
    <xdr:from>
      <xdr:col>1</xdr:col>
      <xdr:colOff>0</xdr:colOff>
      <xdr:row>36</xdr:row>
      <xdr:rowOff>0</xdr:rowOff>
    </xdr:from>
    <xdr:ext cx="5334000" cy="4810125"/>
    <xdr:pic>
      <xdr:nvPicPr>
        <xdr:cNvPr id="4" name="image01.jpg"/>
        <xdr:cNvPicPr preferRelativeResize="0"/>
      </xdr:nvPicPr>
      <xdr:blipFill>
        <a:blip xmlns:r="http://schemas.openxmlformats.org/officeDocument/2006/relationships" r:embed="rId3" cstate="print"/>
        <a:stretch>
          <a:fillRect/>
        </a:stretch>
      </xdr:blipFill>
      <xdr:spPr>
        <a:xfrm>
          <a:off x="1920240" y="33573720"/>
          <a:ext cx="5334000" cy="4810125"/>
        </a:xfrm>
        <a:prstGeom prst="rect">
          <a:avLst/>
        </a:prstGeom>
        <a:noFill/>
      </xdr:spPr>
    </xdr:pic>
    <xdr:clientData fLocksWithSheet="0"/>
  </xdr:oneCellAnchor>
  <xdr:twoCellAnchor editAs="oneCell">
    <xdr:from>
      <xdr:col>1</xdr:col>
      <xdr:colOff>1821180</xdr:colOff>
      <xdr:row>26</xdr:row>
      <xdr:rowOff>213359</xdr:rowOff>
    </xdr:from>
    <xdr:to>
      <xdr:col>4</xdr:col>
      <xdr:colOff>950595</xdr:colOff>
      <xdr:row>32</xdr:row>
      <xdr:rowOff>295324</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41420" y="26548079"/>
          <a:ext cx="5248275" cy="4425365"/>
        </a:xfrm>
        <a:prstGeom prst="rect">
          <a:avLst/>
        </a:prstGeom>
        <a:solidFill>
          <a:srgbClr val="FFFFFF">
            <a:shade val="85000"/>
          </a:srgbClr>
        </a:solidFill>
        <a:ln w="28575" cap="sq">
          <a:solidFill>
            <a:sysClr val="windowText" lastClr="000000"/>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5</xdr:col>
      <xdr:colOff>419099</xdr:colOff>
      <xdr:row>26</xdr:row>
      <xdr:rowOff>249555</xdr:rowOff>
    </xdr:from>
    <xdr:to>
      <xdr:col>7</xdr:col>
      <xdr:colOff>1464129</xdr:colOff>
      <xdr:row>32</xdr:row>
      <xdr:rowOff>285750</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151619" y="26584275"/>
          <a:ext cx="5418910" cy="4379595"/>
        </a:xfrm>
        <a:prstGeom prst="rect">
          <a:avLst/>
        </a:prstGeom>
        <a:solidFill>
          <a:srgbClr val="FFFFFF">
            <a:shade val="85000"/>
          </a:srgbClr>
        </a:solidFill>
        <a:ln w="28575" cap="sq">
          <a:solidFill>
            <a:sysClr val="windowText" lastClr="000000"/>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4</xdr:col>
      <xdr:colOff>931545</xdr:colOff>
      <xdr:row>28</xdr:row>
      <xdr:rowOff>691515</xdr:rowOff>
    </xdr:from>
    <xdr:ext cx="3325847" cy="530658"/>
    <xdr:sp macro="" textlink="">
      <xdr:nvSpPr>
        <xdr:cNvPr id="7" name="TextBox 6"/>
        <xdr:cNvSpPr txBox="1"/>
      </xdr:nvSpPr>
      <xdr:spPr>
        <a:xfrm>
          <a:off x="7667625" y="28474035"/>
          <a:ext cx="3325847" cy="530658"/>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a:t>King mackerel boundaries for the subzones</a:t>
          </a:r>
        </a:p>
        <a:p>
          <a:r>
            <a:rPr lang="en-US" sz="1400"/>
            <a:t>in the Gulf group Eastern Zone</a:t>
          </a:r>
        </a:p>
      </xdr:txBody>
    </xdr:sp>
    <xdr:clientData/>
  </xdr:oneCellAnchor>
  <xdr:oneCellAnchor>
    <xdr:from>
      <xdr:col>4</xdr:col>
      <xdr:colOff>1019175</xdr:colOff>
      <xdr:row>31</xdr:row>
      <xdr:rowOff>342900</xdr:rowOff>
    </xdr:from>
    <xdr:ext cx="1250407" cy="311496"/>
    <xdr:sp macro="" textlink="">
      <xdr:nvSpPr>
        <xdr:cNvPr id="8" name="TextBox 7"/>
        <xdr:cNvSpPr txBox="1"/>
      </xdr:nvSpPr>
      <xdr:spPr>
        <a:xfrm>
          <a:off x="7755255" y="30297120"/>
          <a:ext cx="1250407" cy="311496"/>
        </a:xfrm>
        <a:prstGeom prst="rect">
          <a:avLst/>
        </a:prstGeom>
        <a:solidFill>
          <a:schemeClr val="accent1">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April 1-</a:t>
          </a:r>
          <a:r>
            <a:rPr lang="en-US" sz="1400" b="1" baseline="0"/>
            <a:t> Oct 31</a:t>
          </a:r>
          <a:endParaRPr lang="en-US" sz="1400" b="1"/>
        </a:p>
      </xdr:txBody>
    </xdr:sp>
    <xdr:clientData/>
  </xdr:oneCellAnchor>
  <xdr:oneCellAnchor>
    <xdr:from>
      <xdr:col>7</xdr:col>
      <xdr:colOff>114300</xdr:colOff>
      <xdr:row>31</xdr:row>
      <xdr:rowOff>314325</xdr:rowOff>
    </xdr:from>
    <xdr:ext cx="1243354" cy="311496"/>
    <xdr:sp macro="" textlink="">
      <xdr:nvSpPr>
        <xdr:cNvPr id="9" name="TextBox 8"/>
        <xdr:cNvSpPr txBox="1"/>
      </xdr:nvSpPr>
      <xdr:spPr>
        <a:xfrm>
          <a:off x="13220700" y="30268545"/>
          <a:ext cx="1243354" cy="311496"/>
        </a:xfrm>
        <a:prstGeom prst="rect">
          <a:avLst/>
        </a:prstGeom>
        <a:solidFill>
          <a:schemeClr val="accent1">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Nov</a:t>
          </a:r>
          <a:r>
            <a:rPr lang="en-US" sz="1400" b="1" baseline="0"/>
            <a:t> </a:t>
          </a:r>
          <a:r>
            <a:rPr lang="en-US" sz="1400" b="1"/>
            <a:t>1-</a:t>
          </a:r>
          <a:r>
            <a:rPr lang="en-US" sz="1400" b="1" baseline="0"/>
            <a:t> Mar 31</a:t>
          </a:r>
          <a:endParaRPr lang="en-US" sz="14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1905000</xdr:colOff>
      <xdr:row>31</xdr:row>
      <xdr:rowOff>22860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63"/>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88671875" defaultRowHeight="14.25" customHeight="1" x14ac:dyDescent="0.3"/>
  <cols>
    <col min="1" max="1" width="31.44140625" style="15" customWidth="1"/>
    <col min="2" max="2" width="22.88671875" style="38" customWidth="1"/>
    <col min="3" max="3" width="21.44140625" style="38" customWidth="1"/>
    <col min="4" max="4" width="17.6640625" style="15" customWidth="1"/>
    <col min="5" max="5" width="12.88671875" style="11" customWidth="1"/>
    <col min="6" max="6" width="12.33203125" style="11" customWidth="1"/>
    <col min="7" max="7" width="47.44140625" style="15" customWidth="1"/>
    <col min="8" max="8" width="44" style="15" customWidth="1"/>
    <col min="9" max="12" width="24.5546875" style="15" customWidth="1"/>
    <col min="13" max="13" width="18.6640625" style="15" customWidth="1"/>
    <col min="14" max="14" width="33.109375" style="15" customWidth="1"/>
    <col min="15" max="16" width="32.109375" style="15" customWidth="1"/>
    <col min="17" max="17" width="28.44140625" style="15" customWidth="1"/>
    <col min="18" max="18" width="20.6640625" style="15" customWidth="1"/>
  </cols>
  <sheetData>
    <row r="1" spans="1:18" ht="27.75" customHeight="1" x14ac:dyDescent="0.25">
      <c r="A1" s="23" t="s">
        <v>0</v>
      </c>
      <c r="B1" s="39" t="s">
        <v>1</v>
      </c>
      <c r="C1" s="39" t="s">
        <v>2</v>
      </c>
      <c r="D1" s="23" t="s">
        <v>3</v>
      </c>
      <c r="E1" s="31" t="s">
        <v>4</v>
      </c>
      <c r="F1" s="31" t="s">
        <v>5</v>
      </c>
      <c r="G1" s="23" t="s">
        <v>6</v>
      </c>
      <c r="H1" s="23" t="s">
        <v>7</v>
      </c>
      <c r="I1" s="23" t="s">
        <v>8</v>
      </c>
      <c r="J1" s="23" t="s">
        <v>9</v>
      </c>
      <c r="K1" s="23" t="s">
        <v>10</v>
      </c>
      <c r="L1" s="23" t="s">
        <v>11</v>
      </c>
      <c r="M1" s="23" t="s">
        <v>12</v>
      </c>
      <c r="N1" s="23" t="s">
        <v>13</v>
      </c>
      <c r="O1" s="23" t="s">
        <v>14</v>
      </c>
      <c r="P1" s="23" t="s">
        <v>15</v>
      </c>
      <c r="Q1" s="23" t="s">
        <v>16</v>
      </c>
      <c r="R1" s="23" t="s">
        <v>17</v>
      </c>
    </row>
    <row r="2" spans="1:18" ht="118.5" customHeight="1" x14ac:dyDescent="0.25">
      <c r="A2" s="9" t="s">
        <v>18</v>
      </c>
      <c r="B2" s="34" t="s">
        <v>19</v>
      </c>
      <c r="C2" s="34" t="s">
        <v>20</v>
      </c>
      <c r="D2" s="3" t="s">
        <v>21</v>
      </c>
      <c r="E2" s="4">
        <v>0.18529999999999999</v>
      </c>
      <c r="F2" s="4">
        <v>0.81469999999999998</v>
      </c>
      <c r="G2" s="9" t="s">
        <v>22</v>
      </c>
      <c r="H2" s="9" t="s">
        <v>23</v>
      </c>
      <c r="I2" s="9" t="s">
        <v>24</v>
      </c>
      <c r="J2" s="9" t="s">
        <v>25</v>
      </c>
      <c r="K2" s="9" t="s">
        <v>26</v>
      </c>
      <c r="L2" s="9" t="s">
        <v>26</v>
      </c>
      <c r="M2" s="32" t="s">
        <v>27</v>
      </c>
      <c r="N2" s="32"/>
      <c r="O2" s="32" t="s">
        <v>28</v>
      </c>
      <c r="P2" s="32"/>
      <c r="Q2" s="32" t="s">
        <v>29</v>
      </c>
      <c r="R2" s="32" t="s">
        <v>30</v>
      </c>
    </row>
    <row r="3" spans="1:18" ht="61.5" customHeight="1" x14ac:dyDescent="0.25">
      <c r="A3" s="9" t="s">
        <v>31</v>
      </c>
      <c r="B3" s="35" t="s">
        <v>32</v>
      </c>
      <c r="C3" s="35" t="s">
        <v>33</v>
      </c>
      <c r="D3" s="9" t="s">
        <v>34</v>
      </c>
      <c r="E3" s="4">
        <v>0.21249999999999999</v>
      </c>
      <c r="F3" s="4">
        <v>0.78749999999999998</v>
      </c>
      <c r="G3" s="32" t="s">
        <v>35</v>
      </c>
      <c r="H3" s="32" t="s">
        <v>35</v>
      </c>
      <c r="I3" s="32" t="s">
        <v>24</v>
      </c>
      <c r="J3" s="32" t="s">
        <v>25</v>
      </c>
      <c r="K3" s="32" t="s">
        <v>26</v>
      </c>
      <c r="L3" s="32" t="s">
        <v>26</v>
      </c>
      <c r="M3" s="32" t="s">
        <v>27</v>
      </c>
      <c r="N3" s="32"/>
      <c r="O3" s="32" t="s">
        <v>36</v>
      </c>
      <c r="P3" s="32"/>
      <c r="Q3" s="32"/>
      <c r="R3" s="32"/>
    </row>
    <row r="4" spans="1:18" ht="186.75" customHeight="1" x14ac:dyDescent="0.25">
      <c r="A4" s="9" t="s">
        <v>37</v>
      </c>
      <c r="B4" s="35" t="s">
        <v>38</v>
      </c>
      <c r="C4" s="35" t="s">
        <v>39</v>
      </c>
      <c r="D4" s="9" t="s">
        <v>40</v>
      </c>
      <c r="E4" s="4">
        <v>0.36880000000000002</v>
      </c>
      <c r="F4" s="4">
        <v>0.63119999999999998</v>
      </c>
      <c r="G4" s="9" t="s">
        <v>41</v>
      </c>
      <c r="H4" s="9" t="s">
        <v>42</v>
      </c>
      <c r="I4" s="40" t="s">
        <v>24</v>
      </c>
      <c r="J4" s="9" t="s">
        <v>43</v>
      </c>
      <c r="K4" s="9" t="s">
        <v>26</v>
      </c>
      <c r="L4" s="9" t="s">
        <v>26</v>
      </c>
      <c r="M4" s="32" t="s">
        <v>27</v>
      </c>
      <c r="N4" s="32" t="s">
        <v>44</v>
      </c>
      <c r="O4" s="32" t="s">
        <v>45</v>
      </c>
      <c r="P4" s="32" t="s">
        <v>46</v>
      </c>
      <c r="Q4" s="32" t="s">
        <v>47</v>
      </c>
      <c r="R4" s="32" t="s">
        <v>48</v>
      </c>
    </row>
    <row r="5" spans="1:18" ht="282" customHeight="1" x14ac:dyDescent="0.25">
      <c r="A5" s="9" t="s">
        <v>49</v>
      </c>
      <c r="B5" s="35" t="s">
        <v>50</v>
      </c>
      <c r="C5" s="63" t="s">
        <v>475</v>
      </c>
      <c r="D5" s="40" t="s">
        <v>476</v>
      </c>
      <c r="E5" s="4">
        <v>0.43</v>
      </c>
      <c r="F5" s="4">
        <v>0.56999999999999995</v>
      </c>
      <c r="G5" s="9" t="s">
        <v>51</v>
      </c>
      <c r="H5" s="9" t="s">
        <v>52</v>
      </c>
      <c r="I5" s="9" t="s">
        <v>24</v>
      </c>
      <c r="J5" s="1" t="s">
        <v>24</v>
      </c>
      <c r="K5" s="9" t="s">
        <v>24</v>
      </c>
      <c r="L5" s="9" t="s">
        <v>24</v>
      </c>
      <c r="M5" s="32" t="s">
        <v>53</v>
      </c>
      <c r="N5" s="32" t="s">
        <v>54</v>
      </c>
      <c r="O5" s="32" t="s">
        <v>55</v>
      </c>
      <c r="P5" s="32" t="s">
        <v>56</v>
      </c>
      <c r="Q5" s="32" t="s">
        <v>57</v>
      </c>
      <c r="R5" s="32" t="s">
        <v>58</v>
      </c>
    </row>
    <row r="6" spans="1:18" ht="42.75" customHeight="1" x14ac:dyDescent="0.25">
      <c r="A6" s="9" t="s">
        <v>59</v>
      </c>
      <c r="B6" s="34" t="s">
        <v>60</v>
      </c>
      <c r="C6" s="34" t="s">
        <v>61</v>
      </c>
      <c r="D6" s="3" t="s">
        <v>62</v>
      </c>
      <c r="E6" s="4">
        <v>0.15770000000000001</v>
      </c>
      <c r="F6" s="4">
        <v>0.84230000000000005</v>
      </c>
      <c r="G6" s="32" t="str">
        <f>G3</f>
        <v>Same as Atlantic Spadefish (Comp ACL Am)</v>
      </c>
      <c r="H6" s="32" t="str">
        <f>H3</f>
        <v>Same as Atlantic Spadefish (Comp ACL Am)</v>
      </c>
      <c r="I6" s="32" t="s">
        <v>24</v>
      </c>
      <c r="J6" s="32" t="s">
        <v>25</v>
      </c>
      <c r="K6" s="32" t="s">
        <v>26</v>
      </c>
      <c r="L6" s="32" t="s">
        <v>26</v>
      </c>
      <c r="M6" s="32" t="s">
        <v>27</v>
      </c>
      <c r="N6" s="32"/>
      <c r="O6" s="32" t="s">
        <v>63</v>
      </c>
      <c r="P6" s="32"/>
      <c r="Q6" s="32" t="s">
        <v>64</v>
      </c>
      <c r="R6" s="32" t="s">
        <v>65</v>
      </c>
    </row>
    <row r="7" spans="1:18" ht="272.25" customHeight="1" x14ac:dyDescent="0.25">
      <c r="A7" s="9" t="s">
        <v>66</v>
      </c>
      <c r="B7" s="34" t="s">
        <v>67</v>
      </c>
      <c r="C7" s="42" t="s">
        <v>465</v>
      </c>
      <c r="D7" s="43" t="s">
        <v>466</v>
      </c>
      <c r="E7" s="4">
        <v>0.51</v>
      </c>
      <c r="F7" s="4">
        <v>0.49</v>
      </c>
      <c r="G7" s="40" t="s">
        <v>464</v>
      </c>
      <c r="H7" s="9" t="s">
        <v>68</v>
      </c>
      <c r="I7" s="9" t="s">
        <v>24</v>
      </c>
      <c r="J7" s="9" t="s">
        <v>26</v>
      </c>
      <c r="K7" s="1" t="s">
        <v>25</v>
      </c>
      <c r="L7" s="9" t="s">
        <v>69</v>
      </c>
      <c r="M7" s="32" t="s">
        <v>27</v>
      </c>
      <c r="N7" s="32" t="s">
        <v>70</v>
      </c>
      <c r="O7" s="32" t="s">
        <v>71</v>
      </c>
      <c r="P7" s="32" t="s">
        <v>72</v>
      </c>
      <c r="Q7" s="32" t="s">
        <v>73</v>
      </c>
      <c r="R7" s="32" t="s">
        <v>74</v>
      </c>
    </row>
    <row r="8" spans="1:18" ht="351.75" customHeight="1" x14ac:dyDescent="0.25">
      <c r="A8" s="1" t="s">
        <v>75</v>
      </c>
      <c r="B8" s="35" t="s">
        <v>76</v>
      </c>
      <c r="C8" s="35" t="s">
        <v>77</v>
      </c>
      <c r="D8" s="9" t="s">
        <v>78</v>
      </c>
      <c r="E8" s="4" t="s">
        <v>79</v>
      </c>
      <c r="F8" s="4">
        <v>0.03</v>
      </c>
      <c r="G8" s="32" t="s">
        <v>80</v>
      </c>
      <c r="H8" s="32" t="s">
        <v>81</v>
      </c>
      <c r="I8" s="32" t="s">
        <v>24</v>
      </c>
      <c r="J8" s="32" t="s">
        <v>26</v>
      </c>
      <c r="K8" s="32" t="s">
        <v>24</v>
      </c>
      <c r="L8" s="32" t="s">
        <v>26</v>
      </c>
      <c r="M8" s="32" t="s">
        <v>27</v>
      </c>
      <c r="N8" s="32" t="s">
        <v>82</v>
      </c>
      <c r="O8" s="32" t="s">
        <v>83</v>
      </c>
      <c r="P8" s="32"/>
      <c r="Q8" s="32" t="s">
        <v>84</v>
      </c>
      <c r="R8" s="32"/>
    </row>
    <row r="9" spans="1:18" ht="54" customHeight="1" x14ac:dyDescent="0.25">
      <c r="A9" s="9" t="s">
        <v>85</v>
      </c>
      <c r="B9" s="34" t="s">
        <v>86</v>
      </c>
      <c r="C9" s="34" t="s">
        <v>87</v>
      </c>
      <c r="D9" s="3" t="s">
        <v>88</v>
      </c>
      <c r="E9" s="4">
        <v>0.43559999999999999</v>
      </c>
      <c r="F9" s="4">
        <v>0.56440000000000001</v>
      </c>
      <c r="G9" s="32" t="str">
        <f>G3</f>
        <v>Same as Atlantic Spadefish (Comp ACL Am)</v>
      </c>
      <c r="H9" s="32" t="str">
        <f>H3</f>
        <v>Same as Atlantic Spadefish (Comp ACL Am)</v>
      </c>
      <c r="I9" s="32" t="s">
        <v>24</v>
      </c>
      <c r="J9" s="32" t="s">
        <v>25</v>
      </c>
      <c r="K9" s="32" t="s">
        <v>26</v>
      </c>
      <c r="L9" s="32" t="s">
        <v>26</v>
      </c>
      <c r="M9" s="32" t="s">
        <v>27</v>
      </c>
      <c r="N9" s="32" t="s">
        <v>89</v>
      </c>
      <c r="O9" s="32" t="s">
        <v>90</v>
      </c>
      <c r="P9" s="32"/>
      <c r="Q9" s="32" t="s">
        <v>91</v>
      </c>
      <c r="R9" s="32" t="s">
        <v>92</v>
      </c>
    </row>
    <row r="10" spans="1:18" ht="260.39999999999998" customHeight="1" x14ac:dyDescent="0.25">
      <c r="A10" s="9" t="s">
        <v>93</v>
      </c>
      <c r="B10" s="35" t="s">
        <v>94</v>
      </c>
      <c r="C10" s="35" t="s">
        <v>95</v>
      </c>
      <c r="D10" s="9" t="s">
        <v>96</v>
      </c>
      <c r="E10" s="4">
        <v>0.40660000000000002</v>
      </c>
      <c r="F10" s="4">
        <v>0.59340000000000004</v>
      </c>
      <c r="G10" s="32" t="s">
        <v>35</v>
      </c>
      <c r="H10" s="32" t="str">
        <f>H3</f>
        <v>Same as Atlantic Spadefish (Comp ACL Am)</v>
      </c>
      <c r="I10" s="32" t="s">
        <v>24</v>
      </c>
      <c r="J10" s="32" t="str">
        <f>J3</f>
        <v>Yes if overfished</v>
      </c>
      <c r="K10" s="32" t="s">
        <v>26</v>
      </c>
      <c r="L10" s="32" t="s">
        <v>26</v>
      </c>
      <c r="M10" s="32" t="s">
        <v>97</v>
      </c>
      <c r="N10" s="32" t="s">
        <v>98</v>
      </c>
      <c r="O10" s="9" t="s">
        <v>99</v>
      </c>
      <c r="P10" s="32" t="s">
        <v>100</v>
      </c>
      <c r="Q10" s="32" t="s">
        <v>101</v>
      </c>
      <c r="R10" s="32" t="s">
        <v>102</v>
      </c>
    </row>
    <row r="11" spans="1:18" ht="55.5" customHeight="1" x14ac:dyDescent="0.25">
      <c r="A11" s="9" t="s">
        <v>103</v>
      </c>
      <c r="B11" s="34" t="s">
        <v>104</v>
      </c>
      <c r="C11" s="34" t="s">
        <v>105</v>
      </c>
      <c r="D11" s="3" t="s">
        <v>106</v>
      </c>
      <c r="E11" s="4">
        <v>0.3669</v>
      </c>
      <c r="F11" s="4">
        <v>0.6331</v>
      </c>
      <c r="G11" s="32" t="str">
        <f>G3</f>
        <v>Same as Atlantic Spadefish (Comp ACL Am)</v>
      </c>
      <c r="H11" s="32" t="str">
        <f>H3</f>
        <v>Same as Atlantic Spadefish (Comp ACL Am)</v>
      </c>
      <c r="I11" s="32" t="s">
        <v>24</v>
      </c>
      <c r="J11" s="32" t="s">
        <v>25</v>
      </c>
      <c r="K11" s="32" t="s">
        <v>26</v>
      </c>
      <c r="L11" s="32" t="s">
        <v>26</v>
      </c>
      <c r="M11" s="32" t="s">
        <v>27</v>
      </c>
      <c r="N11" s="32" t="s">
        <v>107</v>
      </c>
      <c r="O11" s="32" t="s">
        <v>108</v>
      </c>
      <c r="P11" s="32"/>
      <c r="Q11" s="32" t="s">
        <v>109</v>
      </c>
      <c r="R11" s="32" t="s">
        <v>110</v>
      </c>
    </row>
    <row r="12" spans="1:18" ht="94.5" customHeight="1" x14ac:dyDescent="0.25">
      <c r="A12" s="9" t="s">
        <v>111</v>
      </c>
      <c r="B12" s="34" t="s">
        <v>112</v>
      </c>
      <c r="C12" s="34" t="s">
        <v>113</v>
      </c>
      <c r="D12" s="3" t="s">
        <v>114</v>
      </c>
      <c r="E12" s="4">
        <v>0.17019999999999999</v>
      </c>
      <c r="F12" s="4">
        <v>0.82979999999999998</v>
      </c>
      <c r="G12" s="32" t="str">
        <f>G3</f>
        <v>Same as Atlantic Spadefish (Comp ACL Am)</v>
      </c>
      <c r="H12" s="32" t="str">
        <f>H3</f>
        <v>Same as Atlantic Spadefish (Comp ACL Am)</v>
      </c>
      <c r="I12" s="32" t="s">
        <v>24</v>
      </c>
      <c r="J12" s="32" t="s">
        <v>25</v>
      </c>
      <c r="K12" s="32" t="s">
        <v>26</v>
      </c>
      <c r="L12" s="32" t="s">
        <v>26</v>
      </c>
      <c r="M12" s="32" t="s">
        <v>27</v>
      </c>
      <c r="N12" s="32" t="s">
        <v>115</v>
      </c>
      <c r="O12" s="32" t="s">
        <v>116</v>
      </c>
      <c r="P12" s="32"/>
      <c r="Q12" s="32" t="s">
        <v>117</v>
      </c>
      <c r="R12" s="32" t="s">
        <v>118</v>
      </c>
    </row>
    <row r="13" spans="1:18" ht="45.75" customHeight="1" x14ac:dyDescent="0.25">
      <c r="A13" s="70" t="s">
        <v>119</v>
      </c>
      <c r="B13" s="34" t="s">
        <v>120</v>
      </c>
      <c r="C13" s="34" t="s">
        <v>121</v>
      </c>
      <c r="D13" s="9" t="s">
        <v>122</v>
      </c>
      <c r="E13" s="69">
        <v>0.44</v>
      </c>
      <c r="F13" s="69">
        <v>0.56000000000000005</v>
      </c>
      <c r="G13" s="68" t="s">
        <v>123</v>
      </c>
      <c r="H13" s="68" t="s">
        <v>124</v>
      </c>
      <c r="I13" s="64" t="s">
        <v>24</v>
      </c>
      <c r="J13" s="64" t="s">
        <v>24</v>
      </c>
      <c r="K13" s="64" t="s">
        <v>24</v>
      </c>
      <c r="L13" s="64" t="s">
        <v>24</v>
      </c>
      <c r="M13" s="32" t="s">
        <v>27</v>
      </c>
      <c r="N13" s="64" t="s">
        <v>125</v>
      </c>
      <c r="O13" s="64" t="s">
        <v>126</v>
      </c>
      <c r="P13" s="64" t="s">
        <v>46</v>
      </c>
      <c r="Q13" s="64" t="s">
        <v>127</v>
      </c>
      <c r="R13" s="64" t="s">
        <v>128</v>
      </c>
    </row>
    <row r="14" spans="1:18" ht="103.5" customHeight="1" x14ac:dyDescent="0.25">
      <c r="A14" s="70"/>
      <c r="B14" s="34" t="s">
        <v>129</v>
      </c>
      <c r="C14" s="34" t="s">
        <v>130</v>
      </c>
      <c r="D14" s="9" t="s">
        <v>131</v>
      </c>
      <c r="E14" s="69"/>
      <c r="F14" s="69"/>
      <c r="G14" s="68"/>
      <c r="H14" s="68"/>
      <c r="I14" s="64"/>
      <c r="J14" s="64"/>
      <c r="K14" s="64"/>
      <c r="L14" s="64"/>
      <c r="M14" s="32" t="s">
        <v>27</v>
      </c>
      <c r="N14" s="64"/>
      <c r="O14" s="64"/>
      <c r="P14" s="64"/>
      <c r="Q14" s="64"/>
      <c r="R14" s="64"/>
    </row>
    <row r="15" spans="1:18" ht="130.19999999999999" customHeight="1" x14ac:dyDescent="0.25">
      <c r="A15" s="1" t="s">
        <v>132</v>
      </c>
      <c r="B15" s="35" t="s">
        <v>133</v>
      </c>
      <c r="C15" s="35" t="s">
        <v>134</v>
      </c>
      <c r="D15" s="3" t="s">
        <v>135</v>
      </c>
      <c r="E15" s="4">
        <v>0.5</v>
      </c>
      <c r="F15" s="4">
        <v>0.5</v>
      </c>
      <c r="G15" s="32" t="s">
        <v>136</v>
      </c>
      <c r="H15" s="32" t="str">
        <f>H3</f>
        <v>Same as Atlantic Spadefish (Comp ACL Am)</v>
      </c>
      <c r="I15" s="32" t="s">
        <v>24</v>
      </c>
      <c r="J15" s="32" t="str">
        <f>J3</f>
        <v>Yes if overfished</v>
      </c>
      <c r="K15" s="32" t="s">
        <v>26</v>
      </c>
      <c r="L15" s="32" t="s">
        <v>26</v>
      </c>
      <c r="M15" s="32" t="s">
        <v>137</v>
      </c>
      <c r="N15" s="32" t="s">
        <v>138</v>
      </c>
      <c r="O15" s="32" t="s">
        <v>139</v>
      </c>
      <c r="P15" s="32" t="s">
        <v>46</v>
      </c>
      <c r="Q15" s="32" t="s">
        <v>140</v>
      </c>
      <c r="R15" s="32" t="s">
        <v>141</v>
      </c>
    </row>
    <row r="16" spans="1:18" s="14" customFormat="1" ht="128.25" customHeight="1" x14ac:dyDescent="0.3">
      <c r="A16" s="1" t="s">
        <v>142</v>
      </c>
      <c r="B16" s="35" t="s">
        <v>143</v>
      </c>
      <c r="C16" s="35" t="s">
        <v>144</v>
      </c>
      <c r="D16" s="1" t="s">
        <v>145</v>
      </c>
      <c r="E16" s="2">
        <v>0.28070000000000001</v>
      </c>
      <c r="F16" s="2">
        <v>0.71930000000000005</v>
      </c>
      <c r="G16" s="16" t="s">
        <v>146</v>
      </c>
      <c r="H16" s="16" t="s">
        <v>146</v>
      </c>
      <c r="I16" s="16" t="s">
        <v>26</v>
      </c>
      <c r="J16" s="16" t="s">
        <v>26</v>
      </c>
      <c r="K16" s="16" t="s">
        <v>26</v>
      </c>
      <c r="L16" s="16" t="s">
        <v>26</v>
      </c>
      <c r="M16" s="16" t="s">
        <v>147</v>
      </c>
      <c r="N16" s="16" t="s">
        <v>148</v>
      </c>
      <c r="O16" s="16" t="s">
        <v>149</v>
      </c>
      <c r="P16" s="16"/>
      <c r="Q16" s="16" t="s">
        <v>150</v>
      </c>
      <c r="R16" s="16" t="s">
        <v>151</v>
      </c>
    </row>
    <row r="17" spans="1:18" ht="106.5" customHeight="1" x14ac:dyDescent="0.25">
      <c r="A17" s="9" t="s">
        <v>152</v>
      </c>
      <c r="B17" s="34" t="s">
        <v>153</v>
      </c>
      <c r="C17" s="34" t="s">
        <v>154</v>
      </c>
      <c r="D17" s="3" t="s">
        <v>155</v>
      </c>
      <c r="E17" s="4">
        <v>0.65339999999999998</v>
      </c>
      <c r="F17" s="4">
        <v>0.34660000000000002</v>
      </c>
      <c r="G17" s="32" t="str">
        <f>G3</f>
        <v>Same as Atlantic Spadefish (Comp ACL Am)</v>
      </c>
      <c r="H17" s="32" t="str">
        <f>H3</f>
        <v>Same as Atlantic Spadefish (Comp ACL Am)</v>
      </c>
      <c r="I17" s="32" t="s">
        <v>24</v>
      </c>
      <c r="J17" s="32" t="s">
        <v>25</v>
      </c>
      <c r="K17" s="32" t="s">
        <v>26</v>
      </c>
      <c r="L17" s="32" t="s">
        <v>26</v>
      </c>
      <c r="M17" s="32" t="s">
        <v>27</v>
      </c>
      <c r="N17" s="32" t="s">
        <v>125</v>
      </c>
      <c r="O17" s="32" t="s">
        <v>156</v>
      </c>
      <c r="P17" s="32" t="s">
        <v>157</v>
      </c>
      <c r="Q17" s="32" t="s">
        <v>158</v>
      </c>
      <c r="R17" s="32" t="s">
        <v>159</v>
      </c>
    </row>
    <row r="18" spans="1:18" ht="172.5" customHeight="1" x14ac:dyDescent="0.25">
      <c r="A18" s="9" t="s">
        <v>160</v>
      </c>
      <c r="B18" s="35" t="s">
        <v>161</v>
      </c>
      <c r="C18" s="35" t="s">
        <v>162</v>
      </c>
      <c r="D18" s="9" t="s">
        <v>163</v>
      </c>
      <c r="E18" s="4">
        <v>0.95</v>
      </c>
      <c r="F18" s="4">
        <v>0.05</v>
      </c>
      <c r="G18" s="32" t="s">
        <v>164</v>
      </c>
      <c r="H18" s="9" t="s">
        <v>165</v>
      </c>
      <c r="I18" s="32" t="s">
        <v>24</v>
      </c>
      <c r="J18" s="32" t="s">
        <v>26</v>
      </c>
      <c r="K18" s="32" t="s">
        <v>26</v>
      </c>
      <c r="L18" s="32" t="s">
        <v>26</v>
      </c>
      <c r="M18" s="32" t="s">
        <v>27</v>
      </c>
      <c r="N18" s="32" t="s">
        <v>166</v>
      </c>
      <c r="O18" s="32" t="s">
        <v>167</v>
      </c>
      <c r="P18" s="32"/>
      <c r="Q18" s="32" t="s">
        <v>168</v>
      </c>
      <c r="R18" s="32" t="s">
        <v>169</v>
      </c>
    </row>
    <row r="19" spans="1:18" ht="42.75" customHeight="1" x14ac:dyDescent="0.25">
      <c r="A19" s="9" t="s">
        <v>170</v>
      </c>
      <c r="B19" s="35" t="s">
        <v>171</v>
      </c>
      <c r="C19" s="35" t="s">
        <v>171</v>
      </c>
      <c r="D19" s="9" t="s">
        <v>172</v>
      </c>
      <c r="E19" s="4">
        <v>0.65590000000000004</v>
      </c>
      <c r="F19" s="4">
        <v>0.34410000000000002</v>
      </c>
      <c r="G19" s="32" t="s">
        <v>173</v>
      </c>
      <c r="H19" s="32" t="s">
        <v>173</v>
      </c>
      <c r="I19" s="32" t="s">
        <v>174</v>
      </c>
      <c r="J19" s="32" t="s">
        <v>174</v>
      </c>
      <c r="K19" s="32" t="s">
        <v>174</v>
      </c>
      <c r="L19" s="32" t="s">
        <v>174</v>
      </c>
      <c r="M19" s="32" t="s">
        <v>174</v>
      </c>
      <c r="N19" s="9" t="s">
        <v>175</v>
      </c>
      <c r="O19" s="9" t="s">
        <v>175</v>
      </c>
      <c r="P19" s="32"/>
      <c r="Q19" s="32" t="s">
        <v>176</v>
      </c>
      <c r="R19" s="32"/>
    </row>
    <row r="20" spans="1:18" ht="64.5" customHeight="1" x14ac:dyDescent="0.25">
      <c r="A20" s="9" t="s">
        <v>177</v>
      </c>
      <c r="B20" s="35" t="s">
        <v>171</v>
      </c>
      <c r="C20" s="35" t="s">
        <v>171</v>
      </c>
      <c r="D20" s="9" t="s">
        <v>172</v>
      </c>
      <c r="E20" s="4">
        <v>0.1779</v>
      </c>
      <c r="F20" s="4">
        <v>0.82210000000000005</v>
      </c>
      <c r="G20" s="32" t="s">
        <v>173</v>
      </c>
      <c r="H20" s="32" t="s">
        <v>173</v>
      </c>
      <c r="I20" s="32" t="s">
        <v>174</v>
      </c>
      <c r="J20" s="32" t="s">
        <v>174</v>
      </c>
      <c r="K20" s="32" t="s">
        <v>174</v>
      </c>
      <c r="L20" s="32" t="s">
        <v>174</v>
      </c>
      <c r="M20" s="32" t="s">
        <v>174</v>
      </c>
      <c r="N20" s="9" t="s">
        <v>175</v>
      </c>
      <c r="O20" s="9" t="s">
        <v>175</v>
      </c>
      <c r="P20" s="32"/>
      <c r="Q20" s="32" t="s">
        <v>178</v>
      </c>
      <c r="R20" s="32"/>
    </row>
    <row r="21" spans="1:18" ht="41.25" customHeight="1" x14ac:dyDescent="0.25">
      <c r="A21" s="68" t="s">
        <v>179</v>
      </c>
      <c r="B21" s="67" t="s">
        <v>180</v>
      </c>
      <c r="C21" s="67" t="s">
        <v>181</v>
      </c>
      <c r="D21" s="68" t="s">
        <v>182</v>
      </c>
      <c r="E21" s="69">
        <v>0.68</v>
      </c>
      <c r="F21" s="69">
        <v>0.32</v>
      </c>
      <c r="G21" s="64" t="s">
        <v>183</v>
      </c>
      <c r="H21" s="68" t="str">
        <f>H7</f>
        <v>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v>
      </c>
      <c r="I21" s="70" t="s">
        <v>24</v>
      </c>
      <c r="J21" s="68" t="s">
        <v>26</v>
      </c>
      <c r="K21" s="68" t="s">
        <v>25</v>
      </c>
      <c r="L21" s="68" t="s">
        <v>69</v>
      </c>
      <c r="M21" s="64" t="s">
        <v>27</v>
      </c>
      <c r="N21" s="64" t="s">
        <v>184</v>
      </c>
      <c r="O21" s="64" t="s">
        <v>185</v>
      </c>
      <c r="P21" s="64"/>
      <c r="Q21" s="64" t="s">
        <v>186</v>
      </c>
      <c r="R21" s="64" t="s">
        <v>187</v>
      </c>
    </row>
    <row r="22" spans="1:18" ht="42" customHeight="1" x14ac:dyDescent="0.25">
      <c r="A22" s="68"/>
      <c r="B22" s="67"/>
      <c r="C22" s="67"/>
      <c r="D22" s="68"/>
      <c r="E22" s="69"/>
      <c r="F22" s="69"/>
      <c r="G22" s="64"/>
      <c r="H22" s="68"/>
      <c r="I22" s="70"/>
      <c r="J22" s="68"/>
      <c r="K22" s="68"/>
      <c r="L22" s="68"/>
      <c r="M22" s="64"/>
      <c r="N22" s="64"/>
      <c r="O22" s="64"/>
      <c r="P22" s="64"/>
      <c r="Q22" s="64"/>
      <c r="R22" s="64"/>
    </row>
    <row r="23" spans="1:18" ht="41.25" customHeight="1" x14ac:dyDescent="0.25">
      <c r="A23" s="68"/>
      <c r="B23" s="67" t="s">
        <v>188</v>
      </c>
      <c r="C23" s="67"/>
      <c r="D23" s="68"/>
      <c r="E23" s="69"/>
      <c r="F23" s="69"/>
      <c r="G23" s="64"/>
      <c r="H23" s="68"/>
      <c r="I23" s="70"/>
      <c r="J23" s="68"/>
      <c r="K23" s="68"/>
      <c r="L23" s="68"/>
      <c r="M23" s="64"/>
      <c r="N23" s="64"/>
      <c r="O23" s="64"/>
      <c r="P23" s="64"/>
      <c r="Q23" s="64"/>
      <c r="R23" s="64"/>
    </row>
    <row r="24" spans="1:18" ht="42.75" customHeight="1" x14ac:dyDescent="0.25">
      <c r="A24" s="68"/>
      <c r="B24" s="67"/>
      <c r="C24" s="67"/>
      <c r="D24" s="68"/>
      <c r="E24" s="69"/>
      <c r="F24" s="69"/>
      <c r="G24" s="64"/>
      <c r="H24" s="68"/>
      <c r="I24" s="70"/>
      <c r="J24" s="68"/>
      <c r="K24" s="68"/>
      <c r="L24" s="68"/>
      <c r="M24" s="64"/>
      <c r="N24" s="64"/>
      <c r="O24" s="64"/>
      <c r="P24" s="64"/>
      <c r="Q24" s="64"/>
      <c r="R24" s="64"/>
    </row>
    <row r="25" spans="1:18" ht="48" customHeight="1" x14ac:dyDescent="0.25">
      <c r="A25" s="32" t="s">
        <v>189</v>
      </c>
      <c r="B25" s="36" t="s">
        <v>190</v>
      </c>
      <c r="C25" s="36" t="s">
        <v>191</v>
      </c>
      <c r="D25" s="86" t="s">
        <v>477</v>
      </c>
      <c r="E25" s="7">
        <v>0.95</v>
      </c>
      <c r="F25" s="7">
        <v>0.05</v>
      </c>
      <c r="G25" s="25" t="s">
        <v>192</v>
      </c>
      <c r="H25" s="16" t="str">
        <f>H3</f>
        <v>Same as Atlantic Spadefish (Comp ACL Am)</v>
      </c>
      <c r="I25" s="32" t="s">
        <v>26</v>
      </c>
      <c r="J25" s="32" t="s">
        <v>26</v>
      </c>
      <c r="K25" s="32" t="s">
        <v>26</v>
      </c>
      <c r="L25" s="32" t="s">
        <v>26</v>
      </c>
      <c r="M25" s="32" t="s">
        <v>193</v>
      </c>
      <c r="N25" s="32" t="s">
        <v>194</v>
      </c>
      <c r="O25" s="32" t="s">
        <v>195</v>
      </c>
      <c r="P25" s="32" t="s">
        <v>196</v>
      </c>
      <c r="Q25" s="32" t="s">
        <v>197</v>
      </c>
      <c r="R25" s="32" t="s">
        <v>198</v>
      </c>
    </row>
    <row r="26" spans="1:18" ht="97.5" customHeight="1" x14ac:dyDescent="0.25">
      <c r="A26" s="32" t="s">
        <v>199</v>
      </c>
      <c r="B26" s="34" t="s">
        <v>200</v>
      </c>
      <c r="C26" s="36" t="s">
        <v>201</v>
      </c>
      <c r="D26" s="25" t="s">
        <v>202</v>
      </c>
      <c r="E26" s="7">
        <v>0.52559999999999996</v>
      </c>
      <c r="F26" s="7">
        <v>0.47439999999999999</v>
      </c>
      <c r="G26" s="25" t="str">
        <f>G3</f>
        <v>Same as Atlantic Spadefish (Comp ACL Am)</v>
      </c>
      <c r="H26" s="32" t="str">
        <f>H3</f>
        <v>Same as Atlantic Spadefish (Comp ACL Am)</v>
      </c>
      <c r="I26" s="32" t="s">
        <v>24</v>
      </c>
      <c r="J26" s="32" t="s">
        <v>25</v>
      </c>
      <c r="K26" s="32" t="s">
        <v>26</v>
      </c>
      <c r="L26" s="32" t="s">
        <v>26</v>
      </c>
      <c r="M26" s="32" t="s">
        <v>27</v>
      </c>
      <c r="N26" s="32" t="s">
        <v>107</v>
      </c>
      <c r="O26" s="32" t="s">
        <v>203</v>
      </c>
      <c r="P26" s="32"/>
      <c r="Q26" s="32" t="s">
        <v>204</v>
      </c>
      <c r="R26" s="32" t="s">
        <v>205</v>
      </c>
    </row>
    <row r="27" spans="1:18" ht="29.25" customHeight="1" x14ac:dyDescent="0.25">
      <c r="A27" s="20" t="s">
        <v>206</v>
      </c>
      <c r="B27" s="44" t="s">
        <v>207</v>
      </c>
      <c r="C27" s="44" t="s">
        <v>208</v>
      </c>
      <c r="D27" s="18" t="s">
        <v>209</v>
      </c>
      <c r="E27" s="5"/>
      <c r="F27" s="5"/>
      <c r="G27" s="66" t="str">
        <f>G3</f>
        <v>Same as Atlantic Spadefish (Comp ACL Am)</v>
      </c>
      <c r="H27" s="64" t="str">
        <f>H3</f>
        <v>Same as Atlantic Spadefish (Comp ACL Am)</v>
      </c>
      <c r="I27" s="64" t="s">
        <v>24</v>
      </c>
      <c r="J27" s="64" t="s">
        <v>25</v>
      </c>
      <c r="K27" s="64" t="s">
        <v>26</v>
      </c>
      <c r="L27" s="64" t="s">
        <v>26</v>
      </c>
      <c r="M27" s="64" t="s">
        <v>27</v>
      </c>
      <c r="N27" s="32"/>
      <c r="O27" s="64" t="s">
        <v>210</v>
      </c>
      <c r="P27" s="32"/>
      <c r="Q27" s="32"/>
      <c r="R27" s="32"/>
    </row>
    <row r="28" spans="1:18" ht="25.5" customHeight="1" x14ac:dyDescent="0.25">
      <c r="A28" s="16" t="s">
        <v>211</v>
      </c>
      <c r="B28" s="37">
        <v>27431</v>
      </c>
      <c r="C28" s="37" t="s">
        <v>212</v>
      </c>
      <c r="D28" s="3">
        <v>30221</v>
      </c>
      <c r="E28" s="7">
        <v>0.90769999999999995</v>
      </c>
      <c r="F28" s="7">
        <v>9.2299999999999993E-2</v>
      </c>
      <c r="G28" s="66"/>
      <c r="H28" s="64"/>
      <c r="I28" s="64"/>
      <c r="J28" s="64"/>
      <c r="K28" s="64"/>
      <c r="L28" s="64"/>
      <c r="M28" s="64"/>
      <c r="N28" s="32"/>
      <c r="O28" s="64"/>
      <c r="P28" s="32"/>
      <c r="Q28" s="32" t="s">
        <v>213</v>
      </c>
      <c r="R28" s="32"/>
    </row>
    <row r="29" spans="1:18" ht="25.5" customHeight="1" x14ac:dyDescent="0.25">
      <c r="A29" s="16" t="s">
        <v>214</v>
      </c>
      <c r="B29" s="37">
        <v>316098</v>
      </c>
      <c r="C29" s="37" t="s">
        <v>215</v>
      </c>
      <c r="D29" s="3">
        <v>631341</v>
      </c>
      <c r="E29" s="7">
        <v>0.50070000000000003</v>
      </c>
      <c r="F29" s="7">
        <v>0.49930000000000002</v>
      </c>
      <c r="G29" s="66"/>
      <c r="H29" s="64"/>
      <c r="I29" s="64"/>
      <c r="J29" s="64"/>
      <c r="K29" s="64"/>
      <c r="L29" s="64"/>
      <c r="M29" s="64"/>
      <c r="N29" s="32"/>
      <c r="O29" s="64"/>
      <c r="P29" s="32"/>
      <c r="Q29" s="32" t="s">
        <v>216</v>
      </c>
      <c r="R29" s="32" t="s">
        <v>217</v>
      </c>
    </row>
    <row r="30" spans="1:18" ht="25.5" customHeight="1" x14ac:dyDescent="0.25">
      <c r="A30" s="16" t="s">
        <v>218</v>
      </c>
      <c r="B30" s="37">
        <v>18564</v>
      </c>
      <c r="C30" s="37" t="s">
        <v>219</v>
      </c>
      <c r="D30" s="3">
        <v>25104</v>
      </c>
      <c r="E30" s="7">
        <v>0.73950000000000005</v>
      </c>
      <c r="F30" s="7">
        <v>0.26050000000000001</v>
      </c>
      <c r="G30" s="66"/>
      <c r="H30" s="64"/>
      <c r="I30" s="64"/>
      <c r="J30" s="64"/>
      <c r="K30" s="64"/>
      <c r="L30" s="64"/>
      <c r="M30" s="64"/>
      <c r="N30" s="32" t="s">
        <v>107</v>
      </c>
      <c r="O30" s="64"/>
      <c r="P30" s="32"/>
      <c r="Q30" s="32" t="s">
        <v>220</v>
      </c>
      <c r="R30" s="32"/>
    </row>
    <row r="31" spans="1:18" ht="25.5" customHeight="1" x14ac:dyDescent="0.25">
      <c r="A31" s="16" t="s">
        <v>221</v>
      </c>
      <c r="B31" s="37">
        <v>2388</v>
      </c>
      <c r="C31" s="37" t="s">
        <v>222</v>
      </c>
      <c r="D31" s="3">
        <v>2863</v>
      </c>
      <c r="E31" s="7">
        <v>0.83420000000000005</v>
      </c>
      <c r="F31" s="7">
        <v>0.1658</v>
      </c>
      <c r="G31" s="66"/>
      <c r="H31" s="64"/>
      <c r="I31" s="64"/>
      <c r="J31" s="64"/>
      <c r="K31" s="64"/>
      <c r="L31" s="64"/>
      <c r="M31" s="64"/>
      <c r="N31" s="32"/>
      <c r="O31" s="64"/>
      <c r="P31" s="32"/>
      <c r="Q31" s="32"/>
      <c r="R31" s="32"/>
    </row>
    <row r="32" spans="1:18" ht="25.5" customHeight="1" x14ac:dyDescent="0.25">
      <c r="A32" s="16" t="s">
        <v>223</v>
      </c>
      <c r="B32" s="37">
        <v>1770</v>
      </c>
      <c r="C32" s="37" t="s">
        <v>224</v>
      </c>
      <c r="D32" s="3">
        <v>7983</v>
      </c>
      <c r="E32" s="7">
        <v>0.22170000000000001</v>
      </c>
      <c r="F32" s="7">
        <v>0.77829999999999999</v>
      </c>
      <c r="G32" s="66"/>
      <c r="H32" s="64"/>
      <c r="I32" s="64"/>
      <c r="J32" s="64"/>
      <c r="K32" s="64"/>
      <c r="L32" s="64"/>
      <c r="M32" s="64"/>
      <c r="N32" s="32"/>
      <c r="O32" s="64"/>
      <c r="P32" s="32"/>
      <c r="Q32" s="32"/>
      <c r="R32" s="32"/>
    </row>
    <row r="33" spans="1:18" ht="25.5" customHeight="1" x14ac:dyDescent="0.25">
      <c r="A33" s="16" t="s">
        <v>225</v>
      </c>
      <c r="B33" s="37">
        <v>8756</v>
      </c>
      <c r="C33" s="37" t="s">
        <v>226</v>
      </c>
      <c r="D33" s="3">
        <v>9466</v>
      </c>
      <c r="E33" s="7">
        <v>0.92500000000000004</v>
      </c>
      <c r="F33" s="7">
        <v>7.4999999999999997E-2</v>
      </c>
      <c r="G33" s="66"/>
      <c r="H33" s="64"/>
      <c r="I33" s="64"/>
      <c r="J33" s="64"/>
      <c r="K33" s="64"/>
      <c r="L33" s="64"/>
      <c r="M33" s="64"/>
      <c r="N33" s="32" t="s">
        <v>107</v>
      </c>
      <c r="O33" s="64"/>
      <c r="P33" s="32"/>
      <c r="Q33" s="32" t="s">
        <v>227</v>
      </c>
      <c r="R33" s="32"/>
    </row>
    <row r="34" spans="1:18" ht="25.5" customHeight="1" x14ac:dyDescent="0.25">
      <c r="A34" s="16" t="s">
        <v>228</v>
      </c>
      <c r="B34" s="37">
        <v>366</v>
      </c>
      <c r="C34" s="37" t="s">
        <v>229</v>
      </c>
      <c r="D34" s="9">
        <v>382</v>
      </c>
      <c r="E34" s="7">
        <v>0.95920000000000005</v>
      </c>
      <c r="F34" s="7">
        <v>4.0800000000000003E-2</v>
      </c>
      <c r="G34" s="66"/>
      <c r="H34" s="64"/>
      <c r="I34" s="64"/>
      <c r="J34" s="64"/>
      <c r="K34" s="64"/>
      <c r="L34" s="64"/>
      <c r="M34" s="64"/>
      <c r="N34" s="32"/>
      <c r="O34" s="64"/>
      <c r="P34" s="32"/>
      <c r="Q34" s="32" t="s">
        <v>230</v>
      </c>
      <c r="R34" s="32"/>
    </row>
    <row r="35" spans="1:18" ht="25.5" customHeight="1" x14ac:dyDescent="0.25">
      <c r="A35" s="16" t="s">
        <v>231</v>
      </c>
      <c r="B35" s="37">
        <v>1096</v>
      </c>
      <c r="C35" s="37" t="s">
        <v>232</v>
      </c>
      <c r="D35" s="3">
        <v>3665</v>
      </c>
      <c r="E35" s="7">
        <v>0.29909999999999998</v>
      </c>
      <c r="F35" s="7">
        <v>0.70089999999999997</v>
      </c>
      <c r="G35" s="66"/>
      <c r="H35" s="64"/>
      <c r="I35" s="64"/>
      <c r="J35" s="64"/>
      <c r="K35" s="64"/>
      <c r="L35" s="64"/>
      <c r="M35" s="64"/>
      <c r="N35" s="32" t="s">
        <v>107</v>
      </c>
      <c r="O35" s="64"/>
      <c r="P35" s="32"/>
      <c r="Q35" s="32"/>
      <c r="R35" s="32" t="s">
        <v>233</v>
      </c>
    </row>
    <row r="36" spans="1:18" ht="25.5" customHeight="1" x14ac:dyDescent="0.25">
      <c r="A36" s="20" t="s">
        <v>234</v>
      </c>
      <c r="B36" s="44" t="s">
        <v>235</v>
      </c>
      <c r="C36" s="44" t="s">
        <v>236</v>
      </c>
      <c r="D36" s="18" t="s">
        <v>237</v>
      </c>
      <c r="E36" s="5"/>
      <c r="F36" s="5"/>
      <c r="G36" s="66" t="str">
        <f>G3</f>
        <v>Same as Atlantic Spadefish (Comp ACL Am)</v>
      </c>
      <c r="H36" s="64" t="str">
        <f>H3</f>
        <v>Same as Atlantic Spadefish (Comp ACL Am)</v>
      </c>
      <c r="I36" s="64" t="s">
        <v>24</v>
      </c>
      <c r="J36" s="64" t="s">
        <v>25</v>
      </c>
      <c r="K36" s="64" t="s">
        <v>26</v>
      </c>
      <c r="L36" s="64" t="s">
        <v>26</v>
      </c>
      <c r="M36" s="64" t="s">
        <v>137</v>
      </c>
      <c r="N36" s="32"/>
      <c r="O36" s="32"/>
      <c r="P36" s="32"/>
      <c r="Q36" s="32"/>
      <c r="R36" s="32"/>
    </row>
    <row r="37" spans="1:18" ht="30" customHeight="1" x14ac:dyDescent="0.25">
      <c r="A37" s="32" t="s">
        <v>238</v>
      </c>
      <c r="B37" s="37">
        <v>147322</v>
      </c>
      <c r="C37" s="37" t="s">
        <v>239</v>
      </c>
      <c r="D37" s="3">
        <v>302517</v>
      </c>
      <c r="E37" s="7">
        <v>0.48699999999999999</v>
      </c>
      <c r="F37" s="7">
        <v>0.51300000000000001</v>
      </c>
      <c r="G37" s="66"/>
      <c r="H37" s="64"/>
      <c r="I37" s="64"/>
      <c r="J37" s="64"/>
      <c r="K37" s="64"/>
      <c r="L37" s="64"/>
      <c r="M37" s="64"/>
      <c r="N37" s="32"/>
      <c r="O37" s="32"/>
      <c r="P37" s="32"/>
      <c r="Q37" s="32"/>
      <c r="R37" s="32"/>
    </row>
    <row r="38" spans="1:18" ht="27" customHeight="1" x14ac:dyDescent="0.25">
      <c r="A38" s="32" t="s">
        <v>240</v>
      </c>
      <c r="B38" s="37">
        <v>37829</v>
      </c>
      <c r="C38" s="37" t="s">
        <v>241</v>
      </c>
      <c r="D38" s="3">
        <v>145434</v>
      </c>
      <c r="E38" s="7">
        <v>0.2601</v>
      </c>
      <c r="F38" s="7">
        <v>0.7399</v>
      </c>
      <c r="G38" s="66"/>
      <c r="H38" s="64"/>
      <c r="I38" s="64"/>
      <c r="J38" s="64"/>
      <c r="K38" s="64"/>
      <c r="L38" s="64"/>
      <c r="M38" s="64"/>
      <c r="N38" s="32"/>
      <c r="O38" s="32"/>
      <c r="P38" s="32"/>
      <c r="Q38" s="32"/>
      <c r="R38" s="32"/>
    </row>
    <row r="39" spans="1:18" ht="27" customHeight="1" x14ac:dyDescent="0.25">
      <c r="A39" s="32" t="s">
        <v>242</v>
      </c>
      <c r="B39" s="37">
        <v>4270</v>
      </c>
      <c r="C39" s="37" t="s">
        <v>243</v>
      </c>
      <c r="D39" s="3">
        <v>9270</v>
      </c>
      <c r="E39" s="7">
        <v>0.4607</v>
      </c>
      <c r="F39" s="7">
        <v>0.5393</v>
      </c>
      <c r="G39" s="66"/>
      <c r="H39" s="64"/>
      <c r="I39" s="64"/>
      <c r="J39" s="64"/>
      <c r="K39" s="64"/>
      <c r="L39" s="64"/>
      <c r="M39" s="64"/>
      <c r="N39" s="32"/>
      <c r="O39" s="32"/>
      <c r="P39" s="32"/>
      <c r="Q39" s="32"/>
      <c r="R39" s="32"/>
    </row>
    <row r="40" spans="1:18" ht="81" customHeight="1" x14ac:dyDescent="0.25">
      <c r="A40" s="20" t="s">
        <v>244</v>
      </c>
      <c r="B40" s="44" t="s">
        <v>245</v>
      </c>
      <c r="C40" s="44" t="s">
        <v>246</v>
      </c>
      <c r="D40" s="18" t="s">
        <v>247</v>
      </c>
      <c r="E40" s="5"/>
      <c r="F40" s="5"/>
      <c r="G40" s="64" t="str">
        <f>G3</f>
        <v>Same as Atlantic Spadefish (Comp ACL Am)</v>
      </c>
      <c r="H40" s="64" t="str">
        <f>H3</f>
        <v>Same as Atlantic Spadefish (Comp ACL Am)</v>
      </c>
      <c r="I40" s="64" t="s">
        <v>24</v>
      </c>
      <c r="J40" s="64" t="s">
        <v>25</v>
      </c>
      <c r="K40" s="64" t="s">
        <v>26</v>
      </c>
      <c r="L40" s="64" t="s">
        <v>26</v>
      </c>
      <c r="M40" s="32" t="s">
        <v>137</v>
      </c>
      <c r="N40" s="32"/>
      <c r="O40" s="32" t="s">
        <v>248</v>
      </c>
      <c r="P40" s="32"/>
      <c r="Q40" s="32"/>
      <c r="R40" s="32"/>
    </row>
    <row r="41" spans="1:18" ht="27" customHeight="1" x14ac:dyDescent="0.25">
      <c r="A41" s="32" t="s">
        <v>249</v>
      </c>
      <c r="B41" s="37">
        <v>192830</v>
      </c>
      <c r="C41" s="37" t="s">
        <v>250</v>
      </c>
      <c r="D41" s="3">
        <v>795743</v>
      </c>
      <c r="E41" s="7">
        <v>0.24229999999999999</v>
      </c>
      <c r="F41" s="7">
        <v>0.75770000000000004</v>
      </c>
      <c r="G41" s="64"/>
      <c r="H41" s="64"/>
      <c r="I41" s="64"/>
      <c r="J41" s="64"/>
      <c r="K41" s="64"/>
      <c r="L41" s="64"/>
      <c r="M41" s="32"/>
      <c r="N41" s="32" t="s">
        <v>107</v>
      </c>
      <c r="O41" s="32" t="s">
        <v>107</v>
      </c>
      <c r="P41" s="32"/>
      <c r="Q41" s="32" t="s">
        <v>251</v>
      </c>
      <c r="R41" s="32" t="s">
        <v>252</v>
      </c>
    </row>
    <row r="42" spans="1:18" ht="24" customHeight="1" x14ac:dyDescent="0.25">
      <c r="A42" s="32" t="s">
        <v>253</v>
      </c>
      <c r="B42" s="37">
        <v>17695</v>
      </c>
      <c r="C42" s="37" t="s">
        <v>254</v>
      </c>
      <c r="D42" s="3">
        <v>119984</v>
      </c>
      <c r="E42" s="7">
        <v>0.14749999999999999</v>
      </c>
      <c r="F42" s="7">
        <v>0.85250000000000004</v>
      </c>
      <c r="G42" s="64"/>
      <c r="H42" s="64"/>
      <c r="I42" s="64"/>
      <c r="J42" s="64"/>
      <c r="K42" s="64"/>
      <c r="L42" s="64"/>
      <c r="M42" s="32"/>
      <c r="N42" s="32" t="s">
        <v>255</v>
      </c>
      <c r="O42" s="32" t="s">
        <v>255</v>
      </c>
      <c r="P42" s="32"/>
      <c r="Q42" s="32" t="s">
        <v>256</v>
      </c>
      <c r="R42" s="32" t="s">
        <v>257</v>
      </c>
    </row>
    <row r="43" spans="1:18" ht="26.25" customHeight="1" x14ac:dyDescent="0.25">
      <c r="A43" s="32" t="s">
        <v>258</v>
      </c>
      <c r="B43" s="37">
        <v>4829</v>
      </c>
      <c r="C43" s="37" t="s">
        <v>259</v>
      </c>
      <c r="D43" s="3">
        <v>24680</v>
      </c>
      <c r="E43" s="7">
        <v>0.19570000000000001</v>
      </c>
      <c r="F43" s="7">
        <v>0.80430000000000001</v>
      </c>
      <c r="G43" s="64"/>
      <c r="H43" s="64"/>
      <c r="I43" s="64"/>
      <c r="J43" s="64"/>
      <c r="K43" s="64"/>
      <c r="L43" s="64"/>
      <c r="M43" s="32"/>
      <c r="N43" s="32" t="s">
        <v>260</v>
      </c>
      <c r="O43" s="32" t="s">
        <v>261</v>
      </c>
      <c r="P43" s="32"/>
      <c r="Q43" s="32" t="s">
        <v>262</v>
      </c>
      <c r="R43" s="32"/>
    </row>
    <row r="44" spans="1:18" ht="26.25" customHeight="1" x14ac:dyDescent="0.25">
      <c r="A44" s="32" t="s">
        <v>263</v>
      </c>
      <c r="B44" s="37">
        <v>273</v>
      </c>
      <c r="C44" s="37" t="s">
        <v>264</v>
      </c>
      <c r="D44" s="3">
        <v>3285</v>
      </c>
      <c r="E44" s="7">
        <v>8.3099999999999993E-2</v>
      </c>
      <c r="F44" s="7">
        <v>0.91690000000000005</v>
      </c>
      <c r="G44" s="64"/>
      <c r="H44" s="64"/>
      <c r="I44" s="64"/>
      <c r="J44" s="64"/>
      <c r="K44" s="64"/>
      <c r="L44" s="64"/>
      <c r="M44" s="32"/>
      <c r="N44" s="32" t="s">
        <v>107</v>
      </c>
      <c r="O44" s="32" t="s">
        <v>107</v>
      </c>
      <c r="P44" s="32"/>
      <c r="Q44" s="32" t="s">
        <v>265</v>
      </c>
      <c r="R44" s="32" t="s">
        <v>266</v>
      </c>
    </row>
    <row r="45" spans="1:18" ht="30" customHeight="1" x14ac:dyDescent="0.25">
      <c r="A45" s="32" t="s">
        <v>267</v>
      </c>
      <c r="B45" s="37">
        <v>36</v>
      </c>
      <c r="C45" s="37" t="s">
        <v>268</v>
      </c>
      <c r="D45" s="9">
        <v>548</v>
      </c>
      <c r="E45" s="7">
        <v>6.4899999999999999E-2</v>
      </c>
      <c r="F45" s="7">
        <v>0.93510000000000004</v>
      </c>
      <c r="G45" s="64"/>
      <c r="H45" s="64"/>
      <c r="I45" s="64"/>
      <c r="J45" s="64"/>
      <c r="K45" s="64"/>
      <c r="L45" s="64"/>
      <c r="M45" s="32"/>
      <c r="N45" s="32" t="s">
        <v>107</v>
      </c>
      <c r="O45" s="32" t="s">
        <v>107</v>
      </c>
      <c r="P45" s="32"/>
      <c r="Q45" s="32"/>
      <c r="R45" s="32"/>
    </row>
    <row r="46" spans="1:18" ht="29.25" customHeight="1" x14ac:dyDescent="0.25">
      <c r="A46" s="20" t="s">
        <v>269</v>
      </c>
      <c r="B46" s="44" t="s">
        <v>270</v>
      </c>
      <c r="C46" s="44" t="s">
        <v>271</v>
      </c>
      <c r="D46" s="18" t="s">
        <v>272</v>
      </c>
      <c r="E46" s="5"/>
      <c r="F46" s="5"/>
      <c r="G46" s="64" t="str">
        <f>G3</f>
        <v>Same as Atlantic Spadefish (Comp ACL Am)</v>
      </c>
      <c r="H46" s="64" t="str">
        <f>H3</f>
        <v>Same as Atlantic Spadefish (Comp ACL Am)</v>
      </c>
      <c r="I46" s="64" t="s">
        <v>24</v>
      </c>
      <c r="J46" s="64" t="s">
        <v>25</v>
      </c>
      <c r="K46" s="64" t="s">
        <v>26</v>
      </c>
      <c r="L46" s="64" t="s">
        <v>26</v>
      </c>
      <c r="M46" s="64" t="s">
        <v>137</v>
      </c>
      <c r="N46" s="32"/>
      <c r="O46" s="32" t="s">
        <v>63</v>
      </c>
      <c r="P46" s="32"/>
      <c r="Q46" s="32" t="s">
        <v>273</v>
      </c>
      <c r="R46" s="32" t="s">
        <v>274</v>
      </c>
    </row>
    <row r="47" spans="1:18" ht="30" customHeight="1" x14ac:dyDescent="0.25">
      <c r="A47" s="32" t="s">
        <v>275</v>
      </c>
      <c r="B47" s="37">
        <v>212896</v>
      </c>
      <c r="C47" s="37" t="s">
        <v>276</v>
      </c>
      <c r="D47" s="3">
        <v>674033</v>
      </c>
      <c r="E47" s="7">
        <v>0.31590000000000001</v>
      </c>
      <c r="F47" s="7">
        <v>0.68410000000000004</v>
      </c>
      <c r="G47" s="64"/>
      <c r="H47" s="64"/>
      <c r="I47" s="64"/>
      <c r="J47" s="64"/>
      <c r="K47" s="64"/>
      <c r="L47" s="64"/>
      <c r="M47" s="64"/>
      <c r="N47" s="32"/>
      <c r="O47" s="32"/>
      <c r="P47" s="32"/>
      <c r="Q47" s="32"/>
      <c r="R47" s="32"/>
    </row>
    <row r="48" spans="1:18" ht="24.75" customHeight="1" x14ac:dyDescent="0.25">
      <c r="A48" s="32" t="s">
        <v>277</v>
      </c>
      <c r="B48" s="37">
        <v>0</v>
      </c>
      <c r="C48" s="37" t="s">
        <v>278</v>
      </c>
      <c r="D48" s="3">
        <v>22674</v>
      </c>
      <c r="E48" s="7">
        <v>0</v>
      </c>
      <c r="F48" s="7">
        <v>1</v>
      </c>
      <c r="G48" s="64"/>
      <c r="H48" s="64"/>
      <c r="I48" s="64"/>
      <c r="J48" s="64"/>
      <c r="K48" s="64"/>
      <c r="L48" s="64"/>
      <c r="M48" s="64"/>
      <c r="N48" s="32"/>
      <c r="O48" s="32"/>
      <c r="P48" s="32"/>
      <c r="Q48" s="32"/>
      <c r="R48" s="32"/>
    </row>
    <row r="49" spans="1:18" ht="26.25" customHeight="1" x14ac:dyDescent="0.25">
      <c r="A49" s="32" t="s">
        <v>279</v>
      </c>
      <c r="B49" s="37">
        <v>0</v>
      </c>
      <c r="C49" s="37" t="s">
        <v>280</v>
      </c>
      <c r="D49" s="3">
        <v>80056</v>
      </c>
      <c r="E49" s="7">
        <v>0</v>
      </c>
      <c r="F49" s="7">
        <v>1</v>
      </c>
      <c r="G49" s="64"/>
      <c r="H49" s="64"/>
      <c r="I49" s="64"/>
      <c r="J49" s="64"/>
      <c r="K49" s="64"/>
      <c r="L49" s="64"/>
      <c r="M49" s="64"/>
      <c r="N49" s="32"/>
      <c r="O49" s="32"/>
      <c r="P49" s="32"/>
      <c r="Q49" s="32" t="s">
        <v>281</v>
      </c>
      <c r="R49" s="32"/>
    </row>
    <row r="50" spans="1:18" ht="31.5" customHeight="1" x14ac:dyDescent="0.25">
      <c r="A50" s="32" t="s">
        <v>282</v>
      </c>
      <c r="B50" s="37">
        <v>5643</v>
      </c>
      <c r="C50" s="37" t="s">
        <v>283</v>
      </c>
      <c r="D50" s="3">
        <v>29889</v>
      </c>
      <c r="E50" s="7">
        <v>0.1888</v>
      </c>
      <c r="F50" s="7">
        <v>0.81120000000000003</v>
      </c>
      <c r="G50" s="64"/>
      <c r="H50" s="64"/>
      <c r="I50" s="64"/>
      <c r="J50" s="64"/>
      <c r="K50" s="64"/>
      <c r="L50" s="64"/>
      <c r="M50" s="64"/>
      <c r="N50" s="32"/>
      <c r="O50" s="32"/>
      <c r="P50" s="32"/>
      <c r="Q50" s="32" t="s">
        <v>284</v>
      </c>
      <c r="R50" s="32"/>
    </row>
    <row r="51" spans="1:18" ht="33" customHeight="1" x14ac:dyDescent="0.25">
      <c r="A51" s="20" t="s">
        <v>285</v>
      </c>
      <c r="B51" s="44" t="s">
        <v>286</v>
      </c>
      <c r="C51" s="44" t="s">
        <v>287</v>
      </c>
      <c r="D51" s="18" t="s">
        <v>288</v>
      </c>
      <c r="E51" s="5"/>
      <c r="F51" s="5"/>
      <c r="G51" s="64" t="str">
        <f>G3</f>
        <v>Same as Atlantic Spadefish (Comp ACL Am)</v>
      </c>
      <c r="H51" s="64" t="str">
        <f>H3</f>
        <v>Same as Atlantic Spadefish (Comp ACL Am)</v>
      </c>
      <c r="I51" s="64" t="s">
        <v>289</v>
      </c>
      <c r="J51" s="64" t="s">
        <v>25</v>
      </c>
      <c r="K51" s="64" t="s">
        <v>26</v>
      </c>
      <c r="L51" s="64" t="s">
        <v>26</v>
      </c>
      <c r="M51" s="64" t="s">
        <v>137</v>
      </c>
      <c r="N51" s="64" t="s">
        <v>290</v>
      </c>
      <c r="O51" s="64" t="s">
        <v>291</v>
      </c>
      <c r="P51" s="64" t="s">
        <v>46</v>
      </c>
      <c r="Q51" s="12"/>
      <c r="R51" s="8"/>
    </row>
    <row r="52" spans="1:18" ht="29.25" customHeight="1" x14ac:dyDescent="0.25">
      <c r="A52" s="32" t="s">
        <v>292</v>
      </c>
      <c r="B52" s="37">
        <v>18303</v>
      </c>
      <c r="C52" s="37" t="s">
        <v>293</v>
      </c>
      <c r="D52" s="3">
        <v>24867</v>
      </c>
      <c r="E52" s="7">
        <v>0.73599999999999999</v>
      </c>
      <c r="F52" s="7">
        <v>0.26400000000000001</v>
      </c>
      <c r="G52" s="64"/>
      <c r="H52" s="64"/>
      <c r="I52" s="64"/>
      <c r="J52" s="64"/>
      <c r="K52" s="64"/>
      <c r="L52" s="64"/>
      <c r="M52" s="64"/>
      <c r="N52" s="64"/>
      <c r="O52" s="64"/>
      <c r="P52" s="64"/>
      <c r="Q52" s="32" t="s">
        <v>294</v>
      </c>
      <c r="R52" s="32" t="s">
        <v>295</v>
      </c>
    </row>
    <row r="53" spans="1:18" ht="40.5" customHeight="1" x14ac:dyDescent="0.25">
      <c r="A53" s="32" t="s">
        <v>296</v>
      </c>
      <c r="B53" s="37">
        <v>23115</v>
      </c>
      <c r="C53" s="37" t="s">
        <v>297</v>
      </c>
      <c r="D53" s="3">
        <v>37953</v>
      </c>
      <c r="E53" s="7">
        <v>0.60899999999999999</v>
      </c>
      <c r="F53" s="7">
        <v>0.39100000000000001</v>
      </c>
      <c r="G53" s="64"/>
      <c r="H53" s="64"/>
      <c r="I53" s="64"/>
      <c r="J53" s="64"/>
      <c r="K53" s="64"/>
      <c r="L53" s="64"/>
      <c r="M53" s="64"/>
      <c r="N53" s="64"/>
      <c r="O53" s="64"/>
      <c r="P53" s="64"/>
      <c r="Q53" s="32" t="s">
        <v>298</v>
      </c>
      <c r="R53" s="32" t="s">
        <v>299</v>
      </c>
    </row>
    <row r="54" spans="1:18" ht="35.25" customHeight="1" x14ac:dyDescent="0.25">
      <c r="A54" s="32" t="s">
        <v>300</v>
      </c>
      <c r="B54" s="37">
        <v>44</v>
      </c>
      <c r="C54" s="37" t="s">
        <v>301</v>
      </c>
      <c r="D54" s="3">
        <v>4040</v>
      </c>
      <c r="E54" s="7">
        <v>1.0999999999999999E-2</v>
      </c>
      <c r="F54" s="7">
        <v>0.98899999999999999</v>
      </c>
      <c r="G54" s="64"/>
      <c r="H54" s="64"/>
      <c r="I54" s="64"/>
      <c r="J54" s="64"/>
      <c r="K54" s="64"/>
      <c r="L54" s="64"/>
      <c r="M54" s="64"/>
      <c r="N54" s="64"/>
      <c r="O54" s="64"/>
      <c r="P54" s="64"/>
      <c r="Q54" s="32" t="s">
        <v>302</v>
      </c>
      <c r="R54" s="32" t="s">
        <v>303</v>
      </c>
    </row>
    <row r="55" spans="1:18" ht="36" customHeight="1" x14ac:dyDescent="0.25">
      <c r="A55" s="32" t="s">
        <v>304</v>
      </c>
      <c r="B55" s="37">
        <v>4879</v>
      </c>
      <c r="C55" s="37" t="s">
        <v>305</v>
      </c>
      <c r="D55" s="3">
        <v>9258</v>
      </c>
      <c r="E55" s="7">
        <v>0.52700000000000002</v>
      </c>
      <c r="F55" s="7">
        <v>0.47299999999999998</v>
      </c>
      <c r="G55" s="64"/>
      <c r="H55" s="64"/>
      <c r="I55" s="64"/>
      <c r="J55" s="64"/>
      <c r="K55" s="64"/>
      <c r="L55" s="64"/>
      <c r="M55" s="64"/>
      <c r="N55" s="64"/>
      <c r="O55" s="64"/>
      <c r="P55" s="64"/>
      <c r="Q55" s="32" t="s">
        <v>306</v>
      </c>
      <c r="R55" s="32" t="s">
        <v>307</v>
      </c>
    </row>
    <row r="56" spans="1:18" ht="37.5" customHeight="1" x14ac:dyDescent="0.25">
      <c r="A56" s="32" t="s">
        <v>308</v>
      </c>
      <c r="B56" s="37">
        <v>665</v>
      </c>
      <c r="C56" s="37" t="s">
        <v>309</v>
      </c>
      <c r="D56" s="3">
        <v>2718</v>
      </c>
      <c r="E56" s="7">
        <v>0.2445</v>
      </c>
      <c r="F56" s="7">
        <v>0.75549999999999995</v>
      </c>
      <c r="G56" s="64"/>
      <c r="H56" s="64"/>
      <c r="I56" s="64"/>
      <c r="J56" s="64"/>
      <c r="K56" s="64"/>
      <c r="L56" s="64"/>
      <c r="M56" s="64"/>
      <c r="N56" s="64"/>
      <c r="O56" s="64"/>
      <c r="P56" s="64"/>
      <c r="Q56" s="32" t="s">
        <v>310</v>
      </c>
      <c r="R56" s="32" t="s">
        <v>311</v>
      </c>
    </row>
    <row r="57" spans="1:18" ht="38.25" customHeight="1" x14ac:dyDescent="0.25">
      <c r="A57" s="32" t="s">
        <v>312</v>
      </c>
      <c r="B57" s="37">
        <v>2771</v>
      </c>
      <c r="C57" s="37" t="s">
        <v>313</v>
      </c>
      <c r="D57" s="3">
        <v>17597</v>
      </c>
      <c r="E57" s="7">
        <v>0.15740000000000001</v>
      </c>
      <c r="F57" s="7">
        <v>0.84260000000000002</v>
      </c>
      <c r="G57" s="64"/>
      <c r="H57" s="64"/>
      <c r="I57" s="64"/>
      <c r="J57" s="64"/>
      <c r="K57" s="64"/>
      <c r="L57" s="64"/>
      <c r="M57" s="64"/>
      <c r="N57" s="64"/>
      <c r="O57" s="64"/>
      <c r="P57" s="64"/>
      <c r="Q57" s="32" t="s">
        <v>314</v>
      </c>
      <c r="R57" s="32" t="s">
        <v>315</v>
      </c>
    </row>
    <row r="58" spans="1:18" ht="29.25" customHeight="1" x14ac:dyDescent="0.25">
      <c r="A58" s="20" t="s">
        <v>316</v>
      </c>
      <c r="B58" s="44" t="s">
        <v>317</v>
      </c>
      <c r="C58" s="44" t="s">
        <v>318</v>
      </c>
      <c r="D58" s="18" t="s">
        <v>319</v>
      </c>
      <c r="E58" s="5"/>
      <c r="F58" s="5"/>
      <c r="G58" s="65" t="str">
        <f>G3</f>
        <v>Same as Atlantic Spadefish (Comp ACL Am)</v>
      </c>
      <c r="H58" s="64" t="str">
        <f>H3</f>
        <v>Same as Atlantic Spadefish (Comp ACL Am)</v>
      </c>
      <c r="I58" s="64" t="s">
        <v>24</v>
      </c>
      <c r="J58" s="64" t="s">
        <v>25</v>
      </c>
      <c r="K58" s="64" t="s">
        <v>26</v>
      </c>
      <c r="L58" s="64" t="s">
        <v>26</v>
      </c>
      <c r="M58" s="64" t="s">
        <v>137</v>
      </c>
      <c r="N58" s="32"/>
      <c r="O58" s="32"/>
      <c r="P58" s="32"/>
      <c r="Q58" s="32"/>
      <c r="R58" s="32"/>
    </row>
    <row r="59" spans="1:18" ht="29.25" customHeight="1" x14ac:dyDescent="0.25">
      <c r="A59" s="32" t="s">
        <v>320</v>
      </c>
      <c r="B59" s="37">
        <v>1571</v>
      </c>
      <c r="C59" s="37" t="s">
        <v>321</v>
      </c>
      <c r="D59" s="3">
        <v>37885</v>
      </c>
      <c r="E59" s="7">
        <v>4.1500000000000002E-2</v>
      </c>
      <c r="F59" s="7">
        <v>0.95850000000000002</v>
      </c>
      <c r="G59" s="65"/>
      <c r="H59" s="64"/>
      <c r="I59" s="64"/>
      <c r="J59" s="64"/>
      <c r="K59" s="64"/>
      <c r="L59" s="64"/>
      <c r="M59" s="64"/>
      <c r="N59" s="32"/>
      <c r="O59" s="32"/>
      <c r="P59" s="32"/>
      <c r="Q59" s="32"/>
      <c r="R59" s="32"/>
    </row>
    <row r="60" spans="1:18" ht="32.25" customHeight="1" x14ac:dyDescent="0.25">
      <c r="A60" s="32" t="s">
        <v>322</v>
      </c>
      <c r="B60" s="37">
        <v>34515</v>
      </c>
      <c r="C60" s="37" t="s">
        <v>323</v>
      </c>
      <c r="D60" s="3">
        <v>67441</v>
      </c>
      <c r="E60" s="7">
        <v>0.51180000000000003</v>
      </c>
      <c r="F60" s="7">
        <v>0.48820000000000002</v>
      </c>
      <c r="G60" s="65"/>
      <c r="H60" s="64"/>
      <c r="I60" s="64"/>
      <c r="J60" s="64"/>
      <c r="K60" s="64"/>
      <c r="L60" s="64"/>
      <c r="M60" s="64"/>
      <c r="N60" s="32"/>
      <c r="O60" s="32"/>
      <c r="P60" s="32"/>
      <c r="Q60" s="32" t="s">
        <v>324</v>
      </c>
      <c r="R60" s="32" t="s">
        <v>325</v>
      </c>
    </row>
    <row r="61" spans="1:18" ht="33" customHeight="1" x14ac:dyDescent="0.25">
      <c r="A61" s="32" t="s">
        <v>326</v>
      </c>
      <c r="B61" s="37">
        <v>0.42049999999999998</v>
      </c>
      <c r="C61" s="37" t="s">
        <v>327</v>
      </c>
      <c r="D61" s="3">
        <v>3606</v>
      </c>
      <c r="E61" s="7">
        <v>1E-4</v>
      </c>
      <c r="F61" s="7">
        <v>0.99990000000000001</v>
      </c>
      <c r="G61" s="65"/>
      <c r="H61" s="64"/>
      <c r="I61" s="64"/>
      <c r="J61" s="64"/>
      <c r="K61" s="64"/>
      <c r="L61" s="64"/>
      <c r="M61" s="64"/>
      <c r="N61" s="32"/>
      <c r="O61" s="32"/>
      <c r="P61" s="32"/>
      <c r="Q61" s="32"/>
      <c r="R61" s="32"/>
    </row>
    <row r="62" spans="1:18" ht="28.5" customHeight="1" x14ac:dyDescent="0.25">
      <c r="A62" s="32" t="s">
        <v>328</v>
      </c>
      <c r="B62" s="37">
        <v>0</v>
      </c>
      <c r="C62" s="37" t="s">
        <v>329</v>
      </c>
      <c r="D62" s="3">
        <v>9306</v>
      </c>
      <c r="E62" s="7">
        <v>0</v>
      </c>
      <c r="F62" s="7">
        <v>1</v>
      </c>
      <c r="G62" s="65"/>
      <c r="H62" s="64"/>
      <c r="I62" s="64"/>
      <c r="J62" s="64"/>
      <c r="K62" s="64"/>
      <c r="L62" s="64"/>
      <c r="M62" s="64"/>
      <c r="N62" s="32"/>
      <c r="O62" s="32"/>
      <c r="P62" s="32"/>
      <c r="Q62" s="32"/>
      <c r="R62" s="32"/>
    </row>
    <row r="63" spans="1:18" ht="33" customHeight="1" x14ac:dyDescent="0.25">
      <c r="A63" s="32" t="s">
        <v>330</v>
      </c>
      <c r="B63" s="37">
        <v>262</v>
      </c>
      <c r="C63" s="37" t="s">
        <v>331</v>
      </c>
      <c r="D63" s="3">
        <v>25024</v>
      </c>
      <c r="E63" s="7">
        <v>1.0500000000000001E-2</v>
      </c>
      <c r="F63" s="7">
        <v>0.98950000000000005</v>
      </c>
      <c r="G63" s="65"/>
      <c r="H63" s="64"/>
      <c r="I63" s="64"/>
      <c r="J63" s="64"/>
      <c r="K63" s="64"/>
      <c r="L63" s="64"/>
      <c r="M63" s="64"/>
      <c r="N63" s="32"/>
      <c r="O63" s="32"/>
      <c r="P63" s="32"/>
      <c r="Q63" s="32" t="s">
        <v>332</v>
      </c>
      <c r="R63" s="32"/>
    </row>
  </sheetData>
  <mergeCells count="78">
    <mergeCell ref="A13:A14"/>
    <mergeCell ref="E13:E14"/>
    <mergeCell ref="F13:F14"/>
    <mergeCell ref="G13:G14"/>
    <mergeCell ref="H13:H14"/>
    <mergeCell ref="I13:I14"/>
    <mergeCell ref="J13:J14"/>
    <mergeCell ref="K13:K14"/>
    <mergeCell ref="L13:L14"/>
    <mergeCell ref="N13:N14"/>
    <mergeCell ref="O13:O14"/>
    <mergeCell ref="P13:P14"/>
    <mergeCell ref="Q13:Q14"/>
    <mergeCell ref="R13:R14"/>
    <mergeCell ref="A21:A24"/>
    <mergeCell ref="B21:B22"/>
    <mergeCell ref="C21:C24"/>
    <mergeCell ref="D21:D24"/>
    <mergeCell ref="E21:E24"/>
    <mergeCell ref="F21:F24"/>
    <mergeCell ref="G21:G24"/>
    <mergeCell ref="H21:H24"/>
    <mergeCell ref="I21:I24"/>
    <mergeCell ref="J21:J24"/>
    <mergeCell ref="K21:K24"/>
    <mergeCell ref="L21:L24"/>
    <mergeCell ref="R21:R24"/>
    <mergeCell ref="B23:B24"/>
    <mergeCell ref="G27:G35"/>
    <mergeCell ref="H27:H35"/>
    <mergeCell ref="I27:I35"/>
    <mergeCell ref="J27:J35"/>
    <mergeCell ref="K27:K35"/>
    <mergeCell ref="L27:L35"/>
    <mergeCell ref="M27:M35"/>
    <mergeCell ref="O27:O35"/>
    <mergeCell ref="M21:M24"/>
    <mergeCell ref="N21:N24"/>
    <mergeCell ref="O21:O24"/>
    <mergeCell ref="P21:P24"/>
    <mergeCell ref="Q21:Q24"/>
    <mergeCell ref="L36:L39"/>
    <mergeCell ref="M36:M39"/>
    <mergeCell ref="G40:G45"/>
    <mergeCell ref="H40:H45"/>
    <mergeCell ref="I40:I45"/>
    <mergeCell ref="J40:J45"/>
    <mergeCell ref="K40:K45"/>
    <mergeCell ref="L40:L45"/>
    <mergeCell ref="G36:G39"/>
    <mergeCell ref="H36:H39"/>
    <mergeCell ref="I36:I39"/>
    <mergeCell ref="J36:J39"/>
    <mergeCell ref="K36:K39"/>
    <mergeCell ref="L46:L50"/>
    <mergeCell ref="M46:M50"/>
    <mergeCell ref="G51:G57"/>
    <mergeCell ref="H51:H57"/>
    <mergeCell ref="I51:I57"/>
    <mergeCell ref="J51:J57"/>
    <mergeCell ref="K51:K57"/>
    <mergeCell ref="L51:L57"/>
    <mergeCell ref="M51:M57"/>
    <mergeCell ref="G46:G50"/>
    <mergeCell ref="H46:H50"/>
    <mergeCell ref="I46:I50"/>
    <mergeCell ref="J46:J50"/>
    <mergeCell ref="K46:K50"/>
    <mergeCell ref="N51:N57"/>
    <mergeCell ref="O51:O57"/>
    <mergeCell ref="P51:P57"/>
    <mergeCell ref="G58:G63"/>
    <mergeCell ref="H58:H63"/>
    <mergeCell ref="I58:I63"/>
    <mergeCell ref="J58:J63"/>
    <mergeCell ref="K58:K63"/>
    <mergeCell ref="L58:L63"/>
    <mergeCell ref="M58:M6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0"/>
  <sheetViews>
    <sheetView workbookViewId="0">
      <pane xSplit="1" ySplit="1" topLeftCell="B2" activePane="bottomRight" state="frozen"/>
      <selection pane="topRight" activeCell="B1" sqref="B1"/>
      <selection pane="bottomLeft" activeCell="A2" sqref="A2"/>
      <selection pane="bottomRight" activeCell="D3" sqref="D3"/>
    </sheetView>
  </sheetViews>
  <sheetFormatPr defaultColWidth="9.88671875" defaultRowHeight="14.2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12" width="26.88671875" customWidth="1"/>
    <col min="13" max="13" width="19.88671875" customWidth="1"/>
    <col min="14" max="14" width="24" customWidth="1"/>
    <col min="15" max="15" width="24.44140625" customWidth="1"/>
    <col min="16" max="16" width="17.5546875" customWidth="1"/>
    <col min="18" max="18" width="17.109375" customWidth="1"/>
  </cols>
  <sheetData>
    <row r="1" spans="1:18" ht="57.75" customHeight="1" x14ac:dyDescent="0.25">
      <c r="A1" s="22" t="s">
        <v>0</v>
      </c>
      <c r="B1" s="22" t="s">
        <v>1</v>
      </c>
      <c r="C1" s="22" t="s">
        <v>2</v>
      </c>
      <c r="D1" s="22" t="s">
        <v>3</v>
      </c>
      <c r="E1" s="24" t="s">
        <v>4</v>
      </c>
      <c r="F1" s="24" t="s">
        <v>5</v>
      </c>
      <c r="G1" s="22" t="s">
        <v>333</v>
      </c>
      <c r="H1" s="22" t="s">
        <v>334</v>
      </c>
      <c r="I1" s="22" t="s">
        <v>8</v>
      </c>
      <c r="J1" s="22" t="s">
        <v>9</v>
      </c>
      <c r="K1" s="22" t="s">
        <v>10</v>
      </c>
      <c r="L1" s="22" t="s">
        <v>11</v>
      </c>
      <c r="M1" s="22" t="s">
        <v>12</v>
      </c>
      <c r="N1" s="22" t="s">
        <v>13</v>
      </c>
      <c r="O1" s="22" t="s">
        <v>14</v>
      </c>
      <c r="P1" s="22" t="s">
        <v>15</v>
      </c>
      <c r="Q1" s="22" t="s">
        <v>16</v>
      </c>
      <c r="R1" s="22" t="s">
        <v>17</v>
      </c>
    </row>
    <row r="2" spans="1:18" ht="101.25" customHeight="1" x14ac:dyDescent="0.25">
      <c r="A2" s="28" t="s">
        <v>335</v>
      </c>
      <c r="B2" s="45" t="s">
        <v>336</v>
      </c>
      <c r="C2" s="45" t="s">
        <v>337</v>
      </c>
      <c r="D2" s="62" t="s">
        <v>467</v>
      </c>
      <c r="E2" s="33">
        <v>7.2999999999999995E-2</v>
      </c>
      <c r="F2" s="33">
        <v>0.92700000000000005</v>
      </c>
      <c r="G2" s="32" t="s">
        <v>338</v>
      </c>
      <c r="H2" s="32" t="s">
        <v>339</v>
      </c>
      <c r="I2" s="32" t="s">
        <v>24</v>
      </c>
      <c r="J2" s="32" t="s">
        <v>26</v>
      </c>
      <c r="K2" s="32" t="s">
        <v>26</v>
      </c>
      <c r="L2" s="32" t="s">
        <v>26</v>
      </c>
      <c r="M2" s="28" t="s">
        <v>137</v>
      </c>
      <c r="N2" s="32" t="s">
        <v>340</v>
      </c>
      <c r="O2" s="32" t="s">
        <v>341</v>
      </c>
      <c r="P2" s="32"/>
      <c r="Q2" s="13" t="s">
        <v>342</v>
      </c>
      <c r="R2" s="13" t="s">
        <v>343</v>
      </c>
    </row>
    <row r="3" spans="1:18" ht="101.25" customHeight="1" x14ac:dyDescent="0.25">
      <c r="A3" s="28" t="s">
        <v>344</v>
      </c>
      <c r="B3" s="45" t="s">
        <v>345</v>
      </c>
      <c r="C3" s="45" t="s">
        <v>346</v>
      </c>
      <c r="D3" s="62" t="s">
        <v>468</v>
      </c>
      <c r="E3" s="33">
        <v>4.2999999999999997E-2</v>
      </c>
      <c r="F3" s="33">
        <v>0.95699999999999996</v>
      </c>
      <c r="G3" s="32" t="s">
        <v>347</v>
      </c>
      <c r="H3" s="32" t="s">
        <v>348</v>
      </c>
      <c r="I3" s="32" t="s">
        <v>24</v>
      </c>
      <c r="J3" s="32" t="s">
        <v>26</v>
      </c>
      <c r="K3" s="32" t="s">
        <v>26</v>
      </c>
      <c r="L3" s="32" t="s">
        <v>26</v>
      </c>
      <c r="M3" s="28" t="s">
        <v>137</v>
      </c>
      <c r="N3" s="32" t="s">
        <v>349</v>
      </c>
      <c r="O3" s="32" t="s">
        <v>350</v>
      </c>
      <c r="P3" s="30"/>
      <c r="Q3" s="29" t="s">
        <v>351</v>
      </c>
      <c r="R3" s="29" t="s">
        <v>352</v>
      </c>
    </row>
    <row r="4" spans="1:18" ht="12.75" customHeight="1" x14ac:dyDescent="0.25">
      <c r="A4" s="19"/>
      <c r="B4" s="19"/>
      <c r="C4" s="19"/>
      <c r="D4" s="19"/>
      <c r="E4" s="19"/>
      <c r="F4" s="19"/>
      <c r="G4" s="19"/>
      <c r="H4" s="19"/>
      <c r="I4" s="19"/>
      <c r="J4" s="19"/>
      <c r="K4" s="19"/>
      <c r="L4" s="19"/>
      <c r="M4" s="19"/>
      <c r="N4" s="19"/>
      <c r="O4" s="19"/>
      <c r="P4" s="19"/>
      <c r="Q4" s="10"/>
      <c r="R4" s="10"/>
    </row>
    <row r="5" spans="1:18" ht="12.75" customHeight="1" x14ac:dyDescent="0.25">
      <c r="A5" s="10"/>
      <c r="B5" s="10"/>
      <c r="C5" s="10"/>
      <c r="D5" s="10"/>
      <c r="E5" s="10"/>
      <c r="F5" s="10"/>
      <c r="G5" s="10"/>
      <c r="H5" s="10"/>
      <c r="I5" s="10"/>
      <c r="J5" s="10"/>
      <c r="K5" s="10"/>
      <c r="L5" s="10"/>
      <c r="M5" s="10"/>
      <c r="N5" s="10"/>
      <c r="O5" s="10"/>
      <c r="P5" s="10"/>
      <c r="Q5" s="10"/>
      <c r="R5" s="10"/>
    </row>
    <row r="6" spans="1:18" ht="12.75" customHeight="1" x14ac:dyDescent="0.25">
      <c r="A6" s="10"/>
      <c r="B6" s="10"/>
      <c r="C6" s="10"/>
      <c r="D6" s="10"/>
      <c r="E6" s="10"/>
      <c r="F6" s="10"/>
      <c r="G6" s="10"/>
      <c r="H6" s="10"/>
      <c r="I6" s="10"/>
      <c r="J6" s="10"/>
      <c r="K6" s="10"/>
      <c r="L6" s="10"/>
      <c r="M6" s="10"/>
      <c r="N6" s="10"/>
      <c r="O6" s="10"/>
      <c r="P6" s="10"/>
      <c r="Q6" s="10"/>
      <c r="R6" s="10"/>
    </row>
    <row r="7" spans="1:18" ht="12.75" customHeight="1" x14ac:dyDescent="0.25">
      <c r="A7" s="10"/>
      <c r="B7" s="10"/>
      <c r="C7" s="10"/>
      <c r="D7" s="10"/>
      <c r="E7" s="10"/>
      <c r="F7" s="10"/>
      <c r="G7" s="10"/>
      <c r="H7" s="10"/>
      <c r="I7" s="10"/>
      <c r="J7" s="10"/>
      <c r="K7" s="10"/>
      <c r="L7" s="10"/>
      <c r="M7" s="10"/>
      <c r="N7" s="10"/>
      <c r="O7" s="10"/>
      <c r="P7" s="10"/>
      <c r="Q7" s="10"/>
      <c r="R7" s="10"/>
    </row>
    <row r="8" spans="1:18" ht="12.75" customHeight="1" x14ac:dyDescent="0.25">
      <c r="A8" s="10"/>
      <c r="B8" s="10"/>
      <c r="C8" s="10"/>
      <c r="D8" s="10"/>
      <c r="E8" s="10"/>
      <c r="F8" s="10"/>
      <c r="G8" s="10"/>
      <c r="H8" s="10"/>
      <c r="I8" s="10"/>
      <c r="J8" s="10"/>
      <c r="K8" s="10"/>
      <c r="L8" s="10"/>
      <c r="M8" s="10"/>
      <c r="N8" s="10"/>
      <c r="O8" s="10"/>
      <c r="P8" s="10"/>
      <c r="Q8" s="10"/>
      <c r="R8" s="10"/>
    </row>
    <row r="9" spans="1:18" ht="12.75" customHeight="1" x14ac:dyDescent="0.25">
      <c r="A9" s="10"/>
      <c r="B9" s="10"/>
      <c r="C9" s="10"/>
      <c r="D9" s="10"/>
      <c r="E9" s="10"/>
      <c r="F9" s="10"/>
      <c r="G9" s="10"/>
      <c r="H9" s="10"/>
      <c r="I9" s="10"/>
      <c r="J9" s="10"/>
      <c r="K9" s="10"/>
      <c r="L9" s="10"/>
      <c r="M9" s="10"/>
      <c r="N9" s="10"/>
      <c r="O9" s="10"/>
      <c r="P9" s="10"/>
      <c r="Q9" s="10"/>
      <c r="R9" s="10"/>
    </row>
    <row r="10" spans="1:18" ht="12.75" customHeight="1" x14ac:dyDescent="0.25">
      <c r="A10" s="10"/>
      <c r="B10" s="10"/>
      <c r="C10" s="10"/>
      <c r="D10" s="10"/>
      <c r="E10" s="10"/>
      <c r="F10" s="10"/>
      <c r="G10" s="10"/>
      <c r="H10" s="10"/>
      <c r="I10" s="10"/>
      <c r="J10" s="10"/>
      <c r="K10" s="10"/>
      <c r="L10" s="10"/>
      <c r="M10" s="10"/>
      <c r="N10" s="10"/>
      <c r="O10" s="10"/>
      <c r="P10" s="10"/>
      <c r="Q10" s="10"/>
      <c r="R10" s="10"/>
    </row>
    <row r="11" spans="1:18" ht="12.75" customHeight="1" x14ac:dyDescent="0.25">
      <c r="A11" s="10"/>
      <c r="B11" s="10"/>
      <c r="C11" s="10"/>
      <c r="D11" s="10"/>
      <c r="E11" s="10"/>
      <c r="F11" s="10"/>
      <c r="G11" s="10"/>
      <c r="H11" s="10"/>
      <c r="I11" s="10"/>
      <c r="J11" s="10"/>
      <c r="K11" s="10"/>
      <c r="L11" s="10"/>
      <c r="M11" s="10"/>
      <c r="N11" s="10"/>
      <c r="O11" s="10"/>
      <c r="P11" s="10"/>
      <c r="Q11" s="10"/>
      <c r="R11" s="10"/>
    </row>
    <row r="12" spans="1:18" ht="12.75" customHeight="1" x14ac:dyDescent="0.25">
      <c r="A12" s="10"/>
      <c r="B12" s="10"/>
      <c r="C12" s="10"/>
      <c r="D12" s="10"/>
      <c r="E12" s="10"/>
      <c r="F12" s="10"/>
      <c r="G12" s="10"/>
      <c r="H12" s="10"/>
      <c r="I12" s="10"/>
      <c r="J12" s="10"/>
      <c r="K12" s="10"/>
      <c r="L12" s="10"/>
      <c r="M12" s="10"/>
      <c r="N12" s="10"/>
      <c r="O12" s="10"/>
      <c r="P12" s="10"/>
      <c r="Q12" s="10"/>
      <c r="R12" s="10"/>
    </row>
    <row r="13" spans="1:18" ht="12.75" customHeight="1" x14ac:dyDescent="0.25">
      <c r="A13" s="10"/>
      <c r="B13" s="10"/>
      <c r="C13" s="10"/>
      <c r="D13" s="10"/>
      <c r="E13" s="10"/>
      <c r="F13" s="10"/>
      <c r="G13" s="10"/>
      <c r="H13" s="10"/>
      <c r="I13" s="10"/>
      <c r="J13" s="10"/>
      <c r="K13" s="10"/>
      <c r="L13" s="10"/>
      <c r="M13" s="10"/>
      <c r="N13" s="10"/>
      <c r="O13" s="10"/>
      <c r="P13" s="10"/>
      <c r="Q13" s="10"/>
      <c r="R13" s="10"/>
    </row>
    <row r="14" spans="1:18" ht="12.75" customHeight="1" x14ac:dyDescent="0.25">
      <c r="A14" s="10"/>
      <c r="B14" s="10"/>
      <c r="C14" s="10"/>
      <c r="D14" s="10"/>
      <c r="E14" s="10"/>
      <c r="F14" s="10"/>
      <c r="G14" s="10"/>
      <c r="H14" s="10"/>
      <c r="I14" s="10"/>
      <c r="J14" s="10"/>
      <c r="K14" s="10"/>
      <c r="L14" s="10"/>
      <c r="M14" s="10"/>
      <c r="N14" s="10"/>
      <c r="O14" s="10"/>
      <c r="P14" s="10"/>
      <c r="Q14" s="10"/>
      <c r="R14" s="10"/>
    </row>
    <row r="15" spans="1:18" ht="12.75" customHeight="1" x14ac:dyDescent="0.25">
      <c r="A15" s="10"/>
      <c r="B15" s="10"/>
      <c r="C15" s="10"/>
      <c r="D15" s="10"/>
      <c r="E15" s="10"/>
      <c r="F15" s="10"/>
      <c r="G15" s="10"/>
      <c r="H15" s="10"/>
      <c r="I15" s="10"/>
      <c r="J15" s="10"/>
      <c r="K15" s="10"/>
      <c r="L15" s="10"/>
      <c r="M15" s="10"/>
      <c r="N15" s="10"/>
      <c r="O15" s="10"/>
      <c r="P15" s="10"/>
      <c r="Q15" s="10"/>
      <c r="R15" s="10"/>
    </row>
    <row r="16" spans="1:18" ht="12.75" customHeight="1" x14ac:dyDescent="0.25">
      <c r="A16" s="10"/>
      <c r="B16" s="10"/>
      <c r="C16" s="10"/>
      <c r="D16" s="10"/>
      <c r="E16" s="10"/>
      <c r="F16" s="10"/>
      <c r="G16" s="10"/>
      <c r="H16" s="10"/>
      <c r="I16" s="10"/>
      <c r="J16" s="10"/>
      <c r="K16" s="10"/>
      <c r="L16" s="10"/>
      <c r="M16" s="10"/>
      <c r="N16" s="10"/>
      <c r="O16" s="10"/>
      <c r="P16" s="10"/>
      <c r="Q16" s="10"/>
      <c r="R16" s="10"/>
    </row>
    <row r="17" spans="1:18" ht="12.75" customHeight="1" x14ac:dyDescent="0.25">
      <c r="A17" s="10"/>
      <c r="B17" s="10"/>
      <c r="C17" s="10"/>
      <c r="D17" s="10"/>
      <c r="E17" s="10"/>
      <c r="F17" s="10"/>
      <c r="G17" s="10"/>
      <c r="H17" s="10"/>
      <c r="I17" s="10"/>
      <c r="J17" s="10"/>
      <c r="K17" s="10"/>
      <c r="L17" s="10"/>
      <c r="M17" s="10"/>
      <c r="N17" s="10"/>
      <c r="O17" s="10"/>
      <c r="P17" s="10"/>
      <c r="Q17" s="10"/>
      <c r="R17" s="10"/>
    </row>
    <row r="18" spans="1:18" ht="12.75" customHeight="1" x14ac:dyDescent="0.25">
      <c r="A18" s="10"/>
      <c r="B18" s="10"/>
      <c r="C18" s="10"/>
      <c r="D18" s="10"/>
      <c r="E18" s="10"/>
      <c r="F18" s="10"/>
      <c r="G18" s="10"/>
      <c r="H18" s="10"/>
      <c r="I18" s="10"/>
      <c r="J18" s="10"/>
      <c r="K18" s="10"/>
      <c r="L18" s="10"/>
      <c r="M18" s="10"/>
      <c r="N18" s="10"/>
      <c r="O18" s="10"/>
      <c r="P18" s="10"/>
      <c r="Q18" s="10"/>
      <c r="R18" s="10"/>
    </row>
    <row r="19" spans="1:18" ht="12.75" customHeight="1" x14ac:dyDescent="0.25">
      <c r="A19" s="10"/>
      <c r="B19" s="10"/>
      <c r="C19" s="10"/>
      <c r="D19" s="10"/>
      <c r="E19" s="10"/>
      <c r="F19" s="10"/>
      <c r="G19" s="10"/>
      <c r="H19" s="10"/>
      <c r="I19" s="10"/>
      <c r="J19" s="10"/>
      <c r="K19" s="10"/>
      <c r="L19" s="10"/>
      <c r="M19" s="10"/>
      <c r="N19" s="10"/>
      <c r="O19" s="10"/>
      <c r="P19" s="10"/>
      <c r="Q19" s="10"/>
      <c r="R19" s="10"/>
    </row>
    <row r="20" spans="1:18" ht="12.75" customHeight="1" x14ac:dyDescent="0.25">
      <c r="A20" s="10"/>
      <c r="B20" s="10"/>
      <c r="C20" s="10"/>
      <c r="D20" s="10"/>
      <c r="E20" s="10"/>
      <c r="F20" s="10"/>
      <c r="G20" s="10"/>
      <c r="H20" s="10"/>
      <c r="I20" s="10"/>
      <c r="J20" s="10"/>
      <c r="K20" s="10"/>
      <c r="L20" s="10"/>
      <c r="M20" s="10"/>
      <c r="N20" s="10"/>
      <c r="O20" s="10"/>
      <c r="P20" s="10"/>
      <c r="Q20" s="10"/>
      <c r="R20"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6"/>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9.88671875" defaultRowHeight="14.25" customHeight="1" x14ac:dyDescent="0.25"/>
  <cols>
    <col min="1" max="1" width="28" customWidth="1"/>
    <col min="2" max="2" width="27.6640625" customWidth="1"/>
    <col min="3" max="3" width="21.44140625" customWidth="1"/>
    <col min="4" max="4" width="40.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19.88671875" style="60"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46" t="s">
        <v>0</v>
      </c>
      <c r="B1" s="46" t="s">
        <v>1</v>
      </c>
      <c r="C1" s="46" t="s">
        <v>2</v>
      </c>
      <c r="D1" s="46" t="s">
        <v>3</v>
      </c>
      <c r="E1" s="47" t="s">
        <v>4</v>
      </c>
      <c r="F1" s="47" t="s">
        <v>5</v>
      </c>
      <c r="G1" s="46" t="s">
        <v>333</v>
      </c>
      <c r="H1" s="46" t="s">
        <v>334</v>
      </c>
      <c r="I1" s="48" t="s">
        <v>8</v>
      </c>
      <c r="J1" s="48" t="s">
        <v>9</v>
      </c>
      <c r="K1" s="48" t="s">
        <v>10</v>
      </c>
      <c r="L1" s="48" t="s">
        <v>11</v>
      </c>
      <c r="M1" s="46" t="s">
        <v>12</v>
      </c>
      <c r="N1" s="46" t="s">
        <v>13</v>
      </c>
      <c r="O1" s="46" t="s">
        <v>353</v>
      </c>
      <c r="P1" s="46" t="s">
        <v>354</v>
      </c>
      <c r="Q1" s="46" t="s">
        <v>16</v>
      </c>
      <c r="R1" s="46" t="s">
        <v>17</v>
      </c>
    </row>
    <row r="2" spans="1:18" ht="201.75" customHeight="1" x14ac:dyDescent="0.25">
      <c r="A2" s="49" t="s">
        <v>355</v>
      </c>
      <c r="B2" s="50" t="s">
        <v>356</v>
      </c>
      <c r="C2" s="51" t="s">
        <v>357</v>
      </c>
      <c r="D2" s="50" t="s">
        <v>469</v>
      </c>
      <c r="E2" s="52">
        <v>0.371</v>
      </c>
      <c r="F2" s="52">
        <v>0.629</v>
      </c>
      <c r="G2" s="49" t="s">
        <v>358</v>
      </c>
      <c r="H2" s="49" t="s">
        <v>359</v>
      </c>
      <c r="I2" s="49" t="s">
        <v>24</v>
      </c>
      <c r="J2" s="49" t="s">
        <v>360</v>
      </c>
      <c r="K2" s="49" t="s">
        <v>26</v>
      </c>
      <c r="L2" s="49" t="s">
        <v>361</v>
      </c>
      <c r="M2" s="53" t="s">
        <v>362</v>
      </c>
      <c r="N2" s="49" t="s">
        <v>363</v>
      </c>
      <c r="O2" s="49" t="s">
        <v>364</v>
      </c>
      <c r="P2" s="49"/>
      <c r="Q2" s="49" t="s">
        <v>365</v>
      </c>
      <c r="R2" s="75" t="s">
        <v>366</v>
      </c>
    </row>
    <row r="3" spans="1:18" ht="50.25" customHeight="1" x14ac:dyDescent="0.25">
      <c r="A3" s="75" t="s">
        <v>367</v>
      </c>
      <c r="B3" s="49" t="s">
        <v>368</v>
      </c>
      <c r="C3" s="75" t="s">
        <v>369</v>
      </c>
      <c r="D3" s="75" t="s">
        <v>470</v>
      </c>
      <c r="E3" s="84">
        <v>0.32</v>
      </c>
      <c r="F3" s="84">
        <v>0.68</v>
      </c>
      <c r="G3" s="78" t="s">
        <v>370</v>
      </c>
      <c r="H3" s="78" t="s">
        <v>371</v>
      </c>
      <c r="I3" s="54" t="s">
        <v>24</v>
      </c>
      <c r="J3" s="78" t="s">
        <v>26</v>
      </c>
      <c r="K3" s="85" t="s">
        <v>372</v>
      </c>
      <c r="L3" s="85" t="s">
        <v>26</v>
      </c>
      <c r="M3" s="49" t="s">
        <v>373</v>
      </c>
      <c r="N3" s="49" t="s">
        <v>374</v>
      </c>
      <c r="O3" s="78" t="s">
        <v>375</v>
      </c>
      <c r="P3" s="55"/>
      <c r="Q3" s="75"/>
      <c r="R3" s="75"/>
    </row>
    <row r="4" spans="1:18" ht="79.5" customHeight="1" x14ac:dyDescent="0.25">
      <c r="A4" s="78"/>
      <c r="B4" s="49" t="s">
        <v>376</v>
      </c>
      <c r="C4" s="78"/>
      <c r="D4" s="75"/>
      <c r="E4" s="84"/>
      <c r="F4" s="84"/>
      <c r="G4" s="77"/>
      <c r="H4" s="78"/>
      <c r="I4" s="49" t="s">
        <v>377</v>
      </c>
      <c r="J4" s="78"/>
      <c r="K4" s="85"/>
      <c r="L4" s="85"/>
      <c r="M4" s="78" t="s">
        <v>378</v>
      </c>
      <c r="N4" s="49" t="s">
        <v>379</v>
      </c>
      <c r="O4" s="78"/>
      <c r="P4" s="49"/>
      <c r="Q4" s="78"/>
      <c r="R4" s="75"/>
    </row>
    <row r="5" spans="1:18" ht="48" customHeight="1" x14ac:dyDescent="0.25">
      <c r="A5" s="78"/>
      <c r="B5" s="49" t="s">
        <v>380</v>
      </c>
      <c r="C5" s="78"/>
      <c r="D5" s="75"/>
      <c r="E5" s="84"/>
      <c r="F5" s="84"/>
      <c r="G5" s="78"/>
      <c r="H5" s="78"/>
      <c r="I5" s="49" t="s">
        <v>24</v>
      </c>
      <c r="J5" s="78"/>
      <c r="K5" s="85"/>
      <c r="L5" s="85"/>
      <c r="M5" s="77"/>
      <c r="N5" s="49"/>
      <c r="O5" s="78"/>
      <c r="P5" s="49" t="s">
        <v>381</v>
      </c>
      <c r="Q5" s="78"/>
      <c r="R5" s="75"/>
    </row>
    <row r="6" spans="1:18" ht="87.75" customHeight="1" x14ac:dyDescent="0.25">
      <c r="A6" s="78"/>
      <c r="B6" s="49" t="s">
        <v>382</v>
      </c>
      <c r="C6" s="78"/>
      <c r="D6" s="75"/>
      <c r="E6" s="84"/>
      <c r="F6" s="84"/>
      <c r="G6" s="78"/>
      <c r="H6" s="78"/>
      <c r="I6" s="49" t="s">
        <v>377</v>
      </c>
      <c r="J6" s="78"/>
      <c r="K6" s="85"/>
      <c r="L6" s="85"/>
      <c r="M6" s="78"/>
      <c r="N6" s="49" t="s">
        <v>383</v>
      </c>
      <c r="O6" s="78"/>
      <c r="P6" s="49"/>
      <c r="Q6" s="78"/>
      <c r="R6" s="75"/>
    </row>
    <row r="7" spans="1:18" ht="87.75" customHeight="1" x14ac:dyDescent="0.25">
      <c r="A7" s="78"/>
      <c r="B7" s="49" t="s">
        <v>384</v>
      </c>
      <c r="C7" s="78"/>
      <c r="D7" s="75"/>
      <c r="E7" s="84"/>
      <c r="F7" s="84"/>
      <c r="G7" s="85"/>
      <c r="H7" s="78"/>
      <c r="I7" s="49" t="s">
        <v>385</v>
      </c>
      <c r="J7" s="78"/>
      <c r="K7" s="85"/>
      <c r="L7" s="85"/>
      <c r="M7" s="78"/>
      <c r="N7" s="49" t="s">
        <v>386</v>
      </c>
      <c r="O7" s="78"/>
      <c r="P7" s="49"/>
      <c r="Q7" s="78"/>
      <c r="R7" s="75"/>
    </row>
    <row r="8" spans="1:18" ht="63" customHeight="1" x14ac:dyDescent="0.25">
      <c r="A8" s="78"/>
      <c r="B8" s="49" t="s">
        <v>387</v>
      </c>
      <c r="C8" s="78"/>
      <c r="D8" s="75"/>
      <c r="E8" s="84"/>
      <c r="F8" s="84"/>
      <c r="G8" s="78"/>
      <c r="H8" s="78"/>
      <c r="I8" s="54" t="s">
        <v>24</v>
      </c>
      <c r="J8" s="78"/>
      <c r="K8" s="85"/>
      <c r="L8" s="85"/>
      <c r="M8" s="49"/>
      <c r="N8" s="49" t="s">
        <v>388</v>
      </c>
      <c r="O8" s="78"/>
      <c r="P8" s="49"/>
      <c r="Q8" s="78"/>
      <c r="R8" s="75"/>
    </row>
    <row r="9" spans="1:18" ht="255.75" customHeight="1" x14ac:dyDescent="0.25">
      <c r="A9" s="49" t="s">
        <v>389</v>
      </c>
      <c r="B9" s="50" t="s">
        <v>390</v>
      </c>
      <c r="C9" s="51" t="s">
        <v>391</v>
      </c>
      <c r="D9" s="50" t="s">
        <v>471</v>
      </c>
      <c r="E9" s="56">
        <v>0.55000000000000004</v>
      </c>
      <c r="F9" s="56">
        <v>0.45</v>
      </c>
      <c r="G9" s="49" t="s">
        <v>392</v>
      </c>
      <c r="H9" s="49" t="s">
        <v>359</v>
      </c>
      <c r="I9" s="49" t="s">
        <v>24</v>
      </c>
      <c r="J9" s="49" t="s">
        <v>360</v>
      </c>
      <c r="K9" s="49" t="s">
        <v>26</v>
      </c>
      <c r="L9" s="49" t="s">
        <v>393</v>
      </c>
      <c r="M9" s="53" t="s">
        <v>394</v>
      </c>
      <c r="N9" s="49" t="s">
        <v>395</v>
      </c>
      <c r="O9" s="49" t="s">
        <v>396</v>
      </c>
      <c r="P9" s="49"/>
      <c r="Q9" s="49" t="s">
        <v>397</v>
      </c>
      <c r="R9" s="75" t="s">
        <v>398</v>
      </c>
    </row>
    <row r="10" spans="1:18" ht="66.75" customHeight="1" x14ac:dyDescent="0.25">
      <c r="A10" s="49" t="s">
        <v>399</v>
      </c>
      <c r="B10" s="53" t="s">
        <v>400</v>
      </c>
      <c r="C10" s="53" t="s">
        <v>400</v>
      </c>
      <c r="D10" s="53" t="s">
        <v>474</v>
      </c>
      <c r="E10" s="56">
        <v>0.56999999999999995</v>
      </c>
      <c r="F10" s="56">
        <v>0.43</v>
      </c>
      <c r="G10" s="49" t="s">
        <v>401</v>
      </c>
      <c r="H10" s="49" t="s">
        <v>402</v>
      </c>
      <c r="I10" s="49" t="s">
        <v>24</v>
      </c>
      <c r="J10" s="49" t="s">
        <v>26</v>
      </c>
      <c r="K10" s="49" t="s">
        <v>24</v>
      </c>
      <c r="L10" s="49" t="s">
        <v>26</v>
      </c>
      <c r="M10" s="53" t="s">
        <v>403</v>
      </c>
      <c r="N10" s="49" t="s">
        <v>404</v>
      </c>
      <c r="O10" s="53" t="s">
        <v>405</v>
      </c>
      <c r="P10" s="53"/>
      <c r="Q10" s="53"/>
      <c r="R10" s="75"/>
    </row>
    <row r="11" spans="1:18" ht="263.25" customHeight="1" x14ac:dyDescent="0.25">
      <c r="A11" s="53" t="s">
        <v>406</v>
      </c>
      <c r="B11" s="53" t="s">
        <v>407</v>
      </c>
      <c r="C11" s="49" t="s">
        <v>408</v>
      </c>
      <c r="D11" s="53" t="s">
        <v>472</v>
      </c>
      <c r="E11" s="56">
        <v>0.08</v>
      </c>
      <c r="F11" s="56">
        <v>0.92</v>
      </c>
      <c r="G11" s="49" t="s">
        <v>409</v>
      </c>
      <c r="H11" s="49" t="s">
        <v>410</v>
      </c>
      <c r="I11" s="49" t="s">
        <v>24</v>
      </c>
      <c r="J11" s="49" t="s">
        <v>360</v>
      </c>
      <c r="K11" s="49" t="s">
        <v>26</v>
      </c>
      <c r="L11" s="49" t="s">
        <v>393</v>
      </c>
      <c r="M11" s="53" t="s">
        <v>27</v>
      </c>
      <c r="N11" s="49" t="s">
        <v>411</v>
      </c>
      <c r="O11" s="49" t="s">
        <v>412</v>
      </c>
      <c r="P11" s="49"/>
      <c r="Q11" s="53" t="s">
        <v>413</v>
      </c>
      <c r="R11" s="78" t="s">
        <v>414</v>
      </c>
    </row>
    <row r="12" spans="1:18" ht="57" customHeight="1" x14ac:dyDescent="0.25">
      <c r="A12" s="53" t="s">
        <v>415</v>
      </c>
      <c r="B12" s="53" t="s">
        <v>400</v>
      </c>
      <c r="C12" s="53" t="s">
        <v>400</v>
      </c>
      <c r="D12" s="51" t="s">
        <v>473</v>
      </c>
      <c r="E12" s="53" t="s">
        <v>416</v>
      </c>
      <c r="F12" s="53" t="s">
        <v>416</v>
      </c>
      <c r="G12" s="49" t="s">
        <v>417</v>
      </c>
      <c r="H12" s="49" t="s">
        <v>417</v>
      </c>
      <c r="I12" s="49" t="s">
        <v>418</v>
      </c>
      <c r="J12" s="49" t="s">
        <v>26</v>
      </c>
      <c r="K12" s="49" t="s">
        <v>418</v>
      </c>
      <c r="L12" s="49" t="s">
        <v>26</v>
      </c>
      <c r="M12" s="53" t="s">
        <v>27</v>
      </c>
      <c r="N12" s="49" t="s">
        <v>411</v>
      </c>
      <c r="O12" s="49" t="s">
        <v>411</v>
      </c>
      <c r="P12" s="49"/>
      <c r="Q12" s="53"/>
      <c r="R12" s="78"/>
    </row>
    <row r="13" spans="1:18" ht="57" customHeight="1" x14ac:dyDescent="0.25">
      <c r="A13" s="53"/>
      <c r="B13" s="53"/>
      <c r="C13" s="53"/>
      <c r="D13" s="51"/>
      <c r="E13" s="53"/>
      <c r="F13" s="53"/>
      <c r="G13" s="49"/>
      <c r="H13" s="49"/>
      <c r="I13" s="49"/>
      <c r="J13" s="49"/>
      <c r="K13" s="49"/>
      <c r="L13" s="49"/>
      <c r="M13" s="53"/>
      <c r="N13" s="49"/>
      <c r="O13" s="49"/>
      <c r="P13" s="49"/>
      <c r="Q13" s="53"/>
      <c r="R13" s="49"/>
    </row>
    <row r="14" spans="1:18" ht="57" customHeight="1" x14ac:dyDescent="0.25">
      <c r="A14" s="53"/>
      <c r="B14" s="71" t="s">
        <v>419</v>
      </c>
      <c r="C14" s="75"/>
      <c r="D14" s="76"/>
      <c r="E14" s="77"/>
      <c r="F14" s="77"/>
      <c r="G14" s="78"/>
      <c r="H14" s="49"/>
      <c r="I14" s="49"/>
      <c r="J14" s="49"/>
      <c r="K14" s="49"/>
      <c r="L14" s="49"/>
      <c r="M14" s="53"/>
      <c r="N14" s="49"/>
      <c r="O14" s="49"/>
      <c r="P14" s="49"/>
      <c r="Q14" s="53"/>
      <c r="R14" s="49"/>
    </row>
    <row r="15" spans="1:18" ht="57" customHeight="1" x14ac:dyDescent="0.25">
      <c r="A15" s="53"/>
      <c r="B15" s="79" t="s">
        <v>420</v>
      </c>
      <c r="C15" s="80"/>
      <c r="D15" s="76"/>
      <c r="E15" s="81"/>
      <c r="F15" s="82"/>
      <c r="G15" s="82"/>
      <c r="H15" s="57"/>
      <c r="I15" s="49"/>
      <c r="J15" s="49"/>
      <c r="K15" s="49"/>
      <c r="L15" s="49"/>
      <c r="M15" s="53"/>
      <c r="N15" s="49"/>
      <c r="O15" s="49"/>
      <c r="P15" s="49"/>
      <c r="Q15" s="53"/>
      <c r="R15" s="49"/>
    </row>
    <row r="16" spans="1:18" ht="57" customHeight="1" x14ac:dyDescent="0.25">
      <c r="A16" s="53"/>
      <c r="B16" s="79" t="s">
        <v>421</v>
      </c>
      <c r="C16" s="80"/>
      <c r="D16" s="76"/>
      <c r="E16" s="81"/>
      <c r="F16" s="82"/>
      <c r="G16" s="82"/>
      <c r="H16" s="57"/>
      <c r="I16" s="49"/>
      <c r="J16" s="49"/>
      <c r="K16" s="49"/>
      <c r="L16" s="49"/>
      <c r="M16" s="53"/>
      <c r="N16" s="49"/>
      <c r="O16" s="49"/>
      <c r="P16" s="49"/>
      <c r="Q16" s="53"/>
      <c r="R16" s="49"/>
    </row>
    <row r="17" spans="1:18" ht="57" customHeight="1" x14ac:dyDescent="0.25">
      <c r="A17" s="53"/>
      <c r="B17" s="79" t="s">
        <v>422</v>
      </c>
      <c r="C17" s="80"/>
      <c r="D17" s="76"/>
      <c r="E17" s="81"/>
      <c r="F17" s="82"/>
      <c r="G17" s="82"/>
      <c r="H17" s="57"/>
      <c r="I17" s="49"/>
      <c r="J17" s="49"/>
      <c r="K17" s="49"/>
      <c r="L17" s="49"/>
      <c r="M17" s="53"/>
      <c r="N17" s="49"/>
      <c r="O17" s="49"/>
      <c r="P17" s="49"/>
      <c r="Q17" s="53"/>
      <c r="R17" s="49"/>
    </row>
    <row r="18" spans="1:18" ht="57" customHeight="1" x14ac:dyDescent="0.25">
      <c r="A18" s="53"/>
      <c r="B18" s="79" t="s">
        <v>423</v>
      </c>
      <c r="C18" s="80"/>
      <c r="D18" s="76"/>
      <c r="E18" s="81"/>
      <c r="F18" s="82"/>
      <c r="G18" s="82"/>
      <c r="H18" s="57"/>
      <c r="I18" s="49"/>
      <c r="J18" s="49"/>
      <c r="K18" s="49"/>
      <c r="L18" s="49"/>
      <c r="M18" s="53"/>
      <c r="N18" s="49"/>
      <c r="O18" s="49"/>
      <c r="P18" s="49"/>
      <c r="Q18" s="53"/>
      <c r="R18" s="49"/>
    </row>
    <row r="19" spans="1:18" ht="57" customHeight="1" x14ac:dyDescent="0.25">
      <c r="A19" s="53"/>
      <c r="B19" s="79" t="s">
        <v>424</v>
      </c>
      <c r="C19" s="80"/>
      <c r="D19" s="76"/>
      <c r="E19" s="81"/>
      <c r="F19" s="82"/>
      <c r="G19" s="82"/>
      <c r="H19" s="57"/>
      <c r="I19" s="49"/>
      <c r="J19" s="49"/>
      <c r="K19" s="49"/>
      <c r="L19" s="49"/>
      <c r="M19" s="53"/>
      <c r="N19" s="49"/>
      <c r="O19" s="49"/>
      <c r="P19" s="49"/>
      <c r="Q19" s="53"/>
      <c r="R19" s="49"/>
    </row>
    <row r="20" spans="1:18" ht="57" customHeight="1" x14ac:dyDescent="0.25">
      <c r="A20" s="53"/>
      <c r="B20" s="53"/>
      <c r="C20" s="53"/>
      <c r="D20" s="51"/>
      <c r="E20" s="58"/>
      <c r="F20" s="58"/>
      <c r="G20" s="58"/>
      <c r="H20" s="58"/>
      <c r="I20" s="49"/>
      <c r="J20" s="49"/>
      <c r="K20" s="49"/>
      <c r="L20" s="49"/>
      <c r="M20" s="53"/>
      <c r="N20" s="49"/>
      <c r="O20" s="49"/>
      <c r="P20" s="49"/>
      <c r="Q20" s="53"/>
      <c r="R20" s="49"/>
    </row>
    <row r="21" spans="1:18" ht="57" customHeight="1" x14ac:dyDescent="0.25">
      <c r="A21" s="71"/>
      <c r="B21" s="53"/>
      <c r="C21" s="53"/>
      <c r="D21" s="51"/>
      <c r="E21" s="58"/>
      <c r="F21" s="58"/>
      <c r="G21" s="58"/>
      <c r="H21" s="58"/>
      <c r="I21" s="49"/>
      <c r="J21" s="49"/>
      <c r="K21" s="49"/>
      <c r="L21" s="49"/>
      <c r="M21" s="53"/>
      <c r="N21" s="49"/>
      <c r="O21" s="49"/>
      <c r="P21" s="49"/>
      <c r="Q21" s="53"/>
      <c r="R21" s="49"/>
    </row>
    <row r="22" spans="1:18" ht="57" customHeight="1" x14ac:dyDescent="0.25">
      <c r="A22" s="72"/>
      <c r="B22" s="53"/>
      <c r="C22" s="53"/>
      <c r="D22" s="51"/>
      <c r="E22" s="58"/>
      <c r="F22" s="58"/>
      <c r="G22" s="58"/>
      <c r="H22" s="58"/>
      <c r="I22" s="49"/>
      <c r="J22" s="49"/>
      <c r="K22" s="49"/>
      <c r="L22" s="49"/>
      <c r="M22" s="53"/>
      <c r="N22" s="49"/>
      <c r="O22" s="49"/>
      <c r="P22" s="49"/>
      <c r="Q22" s="53"/>
      <c r="R22" s="49"/>
    </row>
    <row r="23" spans="1:18" ht="57" customHeight="1" x14ac:dyDescent="0.25">
      <c r="A23" s="73"/>
      <c r="B23" s="53"/>
      <c r="C23" s="53"/>
      <c r="D23" s="51"/>
      <c r="E23" s="58"/>
      <c r="F23" s="58"/>
      <c r="G23" s="58"/>
      <c r="H23" s="58"/>
      <c r="I23" s="49"/>
      <c r="J23" s="49"/>
      <c r="K23" s="49"/>
      <c r="L23" s="49"/>
      <c r="M23" s="53"/>
      <c r="N23" s="49"/>
      <c r="O23" s="49"/>
      <c r="P23" s="49"/>
      <c r="Q23" s="53"/>
      <c r="R23" s="49"/>
    </row>
    <row r="24" spans="1:18" ht="57" customHeight="1" x14ac:dyDescent="0.25">
      <c r="A24" s="73"/>
      <c r="B24" s="53"/>
      <c r="C24" s="53"/>
      <c r="D24" s="51"/>
      <c r="E24" s="58"/>
      <c r="F24" s="58"/>
      <c r="G24" s="58"/>
      <c r="H24" s="58"/>
      <c r="I24" s="49"/>
      <c r="J24" s="49"/>
      <c r="K24" s="49"/>
      <c r="L24" s="49"/>
      <c r="M24" s="53"/>
      <c r="N24" s="49"/>
      <c r="O24" s="49"/>
      <c r="P24" s="49"/>
      <c r="Q24" s="53"/>
      <c r="R24" s="49"/>
    </row>
    <row r="25" spans="1:18" ht="57" customHeight="1" x14ac:dyDescent="0.25">
      <c r="A25" s="73"/>
      <c r="B25" s="53"/>
      <c r="C25" s="53"/>
      <c r="D25" s="51"/>
      <c r="E25" s="58"/>
      <c r="F25" s="58"/>
      <c r="G25" s="58"/>
      <c r="H25" s="58"/>
      <c r="I25" s="49"/>
      <c r="J25" s="49"/>
      <c r="K25" s="49"/>
      <c r="L25" s="49"/>
      <c r="M25" s="53"/>
      <c r="N25" s="49"/>
      <c r="O25" s="49"/>
      <c r="P25" s="49"/>
      <c r="Q25" s="53"/>
      <c r="R25" s="49"/>
    </row>
    <row r="26" spans="1:18" ht="57" customHeight="1" x14ac:dyDescent="0.25">
      <c r="A26" s="73"/>
      <c r="B26" s="53"/>
      <c r="C26" s="53"/>
      <c r="D26" s="51"/>
      <c r="E26" s="58"/>
      <c r="F26" s="58"/>
      <c r="G26" s="58"/>
      <c r="H26" s="58"/>
      <c r="I26" s="49"/>
      <c r="J26" s="49"/>
      <c r="K26" s="49"/>
      <c r="L26" s="49"/>
      <c r="M26" s="53"/>
      <c r="N26" s="49"/>
      <c r="O26" s="49"/>
      <c r="P26" s="49"/>
      <c r="Q26" s="53"/>
      <c r="R26" s="49"/>
    </row>
    <row r="27" spans="1:18" ht="57" customHeight="1" x14ac:dyDescent="0.25">
      <c r="A27" s="74"/>
      <c r="B27" s="53"/>
      <c r="C27" s="53"/>
      <c r="D27" s="51"/>
      <c r="E27" s="58"/>
      <c r="F27" s="58"/>
      <c r="G27" s="58"/>
      <c r="H27" s="58"/>
      <c r="I27" s="49"/>
      <c r="J27" s="49"/>
      <c r="K27" s="49"/>
      <c r="L27" s="49"/>
      <c r="M27" s="53"/>
      <c r="N27" s="49"/>
      <c r="O27" s="49"/>
      <c r="P27" s="49"/>
      <c r="Q27" s="53"/>
      <c r="R27" s="49"/>
    </row>
    <row r="28" spans="1:18" ht="57" customHeight="1" x14ac:dyDescent="0.25">
      <c r="A28" s="59"/>
      <c r="B28" s="53"/>
      <c r="C28" s="53"/>
      <c r="D28" s="51"/>
      <c r="E28" s="58"/>
      <c r="F28" s="58"/>
      <c r="G28" s="58"/>
      <c r="H28" s="58"/>
      <c r="I28" s="49"/>
      <c r="J28" s="49"/>
      <c r="K28" s="49"/>
      <c r="L28" s="49"/>
      <c r="M28" s="53"/>
      <c r="N28" s="49"/>
      <c r="O28" s="49"/>
      <c r="P28" s="49"/>
      <c r="Q28" s="53"/>
      <c r="R28" s="49"/>
    </row>
    <row r="29" spans="1:18" ht="57" customHeight="1" x14ac:dyDescent="0.25">
      <c r="A29" s="59"/>
      <c r="B29" s="53"/>
      <c r="C29" s="53"/>
      <c r="D29" s="51"/>
      <c r="E29" s="58"/>
      <c r="F29" s="58"/>
      <c r="G29" s="58"/>
      <c r="H29" s="58"/>
      <c r="I29" s="49"/>
      <c r="J29" s="49"/>
      <c r="K29" s="49"/>
      <c r="L29" s="49"/>
      <c r="M29" s="53"/>
      <c r="N29" s="49"/>
      <c r="O29" s="49"/>
      <c r="P29" s="49"/>
      <c r="Q29" s="53"/>
      <c r="R29" s="49"/>
    </row>
    <row r="30" spans="1:18" ht="57" customHeight="1" x14ac:dyDescent="0.25">
      <c r="A30" s="59"/>
      <c r="B30" s="53"/>
      <c r="C30" s="53"/>
      <c r="D30" s="51"/>
      <c r="E30" s="58"/>
      <c r="F30" s="58"/>
      <c r="G30" s="58"/>
      <c r="H30" s="58"/>
      <c r="I30" s="49"/>
      <c r="J30" s="49"/>
      <c r="K30" s="49"/>
      <c r="L30" s="49"/>
      <c r="M30" s="53"/>
      <c r="N30" s="49"/>
      <c r="O30" s="49"/>
      <c r="P30" s="49"/>
      <c r="Q30" s="53"/>
      <c r="R30" s="49"/>
    </row>
    <row r="31" spans="1:18" ht="57" customHeight="1" x14ac:dyDescent="0.25">
      <c r="A31" s="59"/>
      <c r="B31" s="53"/>
      <c r="C31" s="53"/>
      <c r="D31" s="51"/>
      <c r="E31" s="58"/>
      <c r="F31" s="58"/>
      <c r="G31" s="58"/>
      <c r="H31" s="58"/>
      <c r="I31" s="49"/>
      <c r="J31" s="49"/>
      <c r="K31" s="49"/>
      <c r="L31" s="49"/>
      <c r="M31" s="53"/>
      <c r="N31" s="49"/>
      <c r="O31" s="49"/>
      <c r="P31" s="49"/>
      <c r="Q31" s="53"/>
      <c r="R31" s="49"/>
    </row>
    <row r="32" spans="1:18" ht="57" customHeight="1" x14ac:dyDescent="0.25">
      <c r="A32" s="59"/>
      <c r="B32" s="53"/>
      <c r="C32" s="53"/>
      <c r="D32" s="51"/>
      <c r="E32" s="58"/>
      <c r="F32" s="58"/>
      <c r="G32" s="58"/>
      <c r="H32" s="58"/>
      <c r="I32" s="49"/>
      <c r="J32" s="49"/>
      <c r="K32" s="49"/>
      <c r="L32" s="49"/>
      <c r="M32" s="53"/>
      <c r="N32" s="49"/>
      <c r="O32" s="49"/>
      <c r="P32" s="49"/>
      <c r="Q32" s="53"/>
      <c r="R32" s="49"/>
    </row>
    <row r="33" spans="1:18" ht="57" customHeight="1" x14ac:dyDescent="0.25">
      <c r="A33" s="59"/>
      <c r="B33" s="53"/>
      <c r="C33" s="53"/>
      <c r="D33" s="51"/>
      <c r="E33" s="58"/>
      <c r="F33" s="58"/>
      <c r="G33" s="58"/>
      <c r="H33" s="58"/>
      <c r="I33" s="49"/>
      <c r="J33" s="49"/>
      <c r="K33" s="49"/>
      <c r="L33" s="49"/>
      <c r="M33" s="53"/>
      <c r="N33" s="49"/>
      <c r="O33" s="49"/>
      <c r="P33" s="49"/>
      <c r="Q33" s="53"/>
      <c r="R33" s="49"/>
    </row>
    <row r="34" spans="1:18" ht="57" customHeight="1" x14ac:dyDescent="0.25">
      <c r="A34" s="59"/>
      <c r="B34" s="53"/>
      <c r="C34" s="53"/>
      <c r="D34" s="51"/>
      <c r="E34" s="58"/>
      <c r="F34" s="58"/>
      <c r="G34" s="58"/>
      <c r="H34" s="58"/>
      <c r="I34" s="49"/>
      <c r="J34" s="49"/>
      <c r="K34" s="49"/>
      <c r="L34" s="49"/>
      <c r="M34" s="53"/>
      <c r="N34" s="49"/>
      <c r="O34" s="49"/>
      <c r="P34" s="49"/>
      <c r="Q34" s="53"/>
      <c r="R34" s="49"/>
    </row>
    <row r="35" spans="1:18" ht="57" customHeight="1" x14ac:dyDescent="0.25">
      <c r="A35" s="53"/>
      <c r="B35" s="71" t="s">
        <v>425</v>
      </c>
      <c r="C35" s="75"/>
      <c r="D35" s="76"/>
      <c r="E35" s="77"/>
      <c r="F35" s="77"/>
      <c r="G35" s="78"/>
      <c r="H35" s="58"/>
      <c r="I35" s="49"/>
      <c r="J35" s="49"/>
      <c r="K35" s="49"/>
      <c r="L35" s="49"/>
      <c r="M35" s="53"/>
      <c r="N35" s="49"/>
      <c r="O35" s="49"/>
      <c r="P35" s="49"/>
      <c r="Q35" s="53"/>
      <c r="R35" s="49"/>
    </row>
    <row r="36" spans="1:18" ht="57" customHeight="1" x14ac:dyDescent="0.25">
      <c r="A36" s="53"/>
      <c r="B36" s="79" t="s">
        <v>426</v>
      </c>
      <c r="C36" s="80"/>
      <c r="D36" s="76"/>
      <c r="E36" s="81"/>
      <c r="F36" s="82"/>
      <c r="G36" s="83"/>
      <c r="H36" s="58"/>
      <c r="I36" s="49"/>
      <c r="J36" s="49"/>
      <c r="K36" s="49"/>
      <c r="L36" s="49"/>
      <c r="M36" s="53"/>
      <c r="N36" s="49"/>
      <c r="O36" s="49"/>
      <c r="P36" s="49"/>
      <c r="Q36" s="53"/>
      <c r="R36" s="49"/>
    </row>
    <row r="37" spans="1:18" ht="57" customHeight="1" x14ac:dyDescent="0.25">
      <c r="A37" s="53"/>
      <c r="B37" s="53"/>
      <c r="C37" s="53"/>
      <c r="D37" s="51"/>
      <c r="E37" s="58"/>
      <c r="F37" s="58"/>
      <c r="G37" s="58"/>
      <c r="H37" s="58"/>
      <c r="I37" s="49"/>
      <c r="J37" s="49"/>
      <c r="K37" s="49"/>
      <c r="L37" s="49"/>
      <c r="M37" s="53"/>
      <c r="N37" s="49"/>
      <c r="O37" s="49"/>
      <c r="P37" s="49"/>
      <c r="Q37" s="53"/>
      <c r="R37" s="49"/>
    </row>
    <row r="38" spans="1:18" ht="57" customHeight="1" x14ac:dyDescent="0.25">
      <c r="A38" s="53"/>
      <c r="B38" s="53"/>
      <c r="C38" s="53"/>
      <c r="D38" s="51"/>
      <c r="E38" s="58"/>
      <c r="F38" s="58"/>
      <c r="G38" s="58"/>
      <c r="H38" s="58"/>
      <c r="I38" s="49"/>
      <c r="J38" s="49"/>
      <c r="K38" s="49"/>
      <c r="L38" s="49"/>
      <c r="M38" s="53"/>
      <c r="N38" s="49"/>
      <c r="O38" s="49"/>
      <c r="P38" s="49"/>
      <c r="Q38" s="53"/>
      <c r="R38" s="49"/>
    </row>
    <row r="39" spans="1:18" ht="57" customHeight="1" x14ac:dyDescent="0.25">
      <c r="A39" s="53"/>
      <c r="B39" s="53"/>
      <c r="C39" s="53"/>
      <c r="D39" s="51"/>
      <c r="E39" s="58"/>
      <c r="F39" s="58"/>
      <c r="G39" s="58"/>
      <c r="H39" s="58"/>
      <c r="I39" s="49"/>
      <c r="J39" s="49"/>
      <c r="K39" s="49"/>
      <c r="L39" s="49"/>
      <c r="M39" s="53"/>
      <c r="N39" s="49"/>
      <c r="O39" s="49"/>
      <c r="P39" s="49"/>
      <c r="Q39" s="53"/>
      <c r="R39" s="49"/>
    </row>
    <row r="40" spans="1:18" ht="57" customHeight="1" x14ac:dyDescent="0.25">
      <c r="A40" s="53"/>
      <c r="B40" s="53"/>
      <c r="C40" s="53"/>
      <c r="D40" s="51"/>
      <c r="E40" s="58"/>
      <c r="F40" s="58"/>
      <c r="G40" s="58"/>
      <c r="H40" s="58"/>
      <c r="I40" s="49"/>
      <c r="J40" s="49"/>
      <c r="K40" s="49"/>
      <c r="L40" s="49"/>
      <c r="M40" s="53"/>
      <c r="N40" s="49"/>
      <c r="O40" s="49"/>
      <c r="P40" s="49"/>
      <c r="Q40" s="53"/>
      <c r="R40" s="49"/>
    </row>
    <row r="41" spans="1:18" ht="57" customHeight="1" x14ac:dyDescent="0.25">
      <c r="A41" s="53"/>
      <c r="B41" s="53"/>
      <c r="C41" s="53"/>
      <c r="D41" s="51"/>
      <c r="E41" s="58"/>
      <c r="F41" s="58"/>
      <c r="G41" s="58"/>
      <c r="H41" s="58"/>
      <c r="I41" s="49"/>
      <c r="J41" s="49"/>
      <c r="K41" s="49"/>
      <c r="L41" s="49"/>
      <c r="M41" s="53"/>
      <c r="N41" s="49"/>
      <c r="O41" s="49"/>
      <c r="P41" s="49"/>
      <c r="Q41" s="53"/>
      <c r="R41" s="49"/>
    </row>
    <row r="42" spans="1:18" ht="57" customHeight="1" x14ac:dyDescent="0.25">
      <c r="A42" s="53"/>
      <c r="B42" s="53"/>
      <c r="C42" s="53"/>
      <c r="D42" s="51"/>
      <c r="E42" s="58"/>
      <c r="F42" s="58"/>
      <c r="G42" s="58"/>
      <c r="H42" s="58"/>
      <c r="I42" s="49"/>
      <c r="J42" s="49"/>
      <c r="K42" s="49"/>
      <c r="L42" s="49"/>
      <c r="M42" s="53"/>
      <c r="N42" s="49"/>
      <c r="O42" s="49"/>
      <c r="P42" s="49"/>
      <c r="Q42" s="53"/>
      <c r="R42" s="49"/>
    </row>
    <row r="43" spans="1:18" ht="57" customHeight="1" x14ac:dyDescent="0.25">
      <c r="A43" s="53"/>
      <c r="B43" s="53"/>
      <c r="C43" s="53"/>
      <c r="D43" s="51"/>
      <c r="E43" s="58"/>
      <c r="F43" s="58"/>
      <c r="G43" s="58"/>
      <c r="H43" s="58"/>
      <c r="I43" s="49"/>
      <c r="J43" s="49"/>
      <c r="K43" s="49"/>
      <c r="L43" s="49"/>
      <c r="M43" s="53"/>
      <c r="N43" s="49"/>
      <c r="O43" s="49"/>
      <c r="P43" s="49"/>
      <c r="Q43" s="53"/>
      <c r="R43" s="49"/>
    </row>
    <row r="44" spans="1:18" ht="57" customHeight="1" x14ac:dyDescent="0.25">
      <c r="A44" s="53"/>
      <c r="B44" s="53"/>
      <c r="C44" s="53"/>
      <c r="D44" s="51"/>
      <c r="E44" s="58"/>
      <c r="F44" s="58"/>
      <c r="G44" s="58"/>
      <c r="H44" s="58"/>
      <c r="I44" s="49"/>
      <c r="J44" s="49"/>
      <c r="K44" s="49"/>
      <c r="L44" s="49"/>
      <c r="M44" s="53"/>
      <c r="N44" s="49"/>
      <c r="O44" s="49"/>
      <c r="P44" s="49"/>
      <c r="Q44" s="53"/>
      <c r="R44" s="49"/>
    </row>
    <row r="45" spans="1:18" ht="57" customHeight="1" x14ac:dyDescent="0.25">
      <c r="A45" s="53"/>
      <c r="B45" s="53"/>
      <c r="C45" s="53"/>
      <c r="D45" s="51"/>
      <c r="E45" s="58"/>
      <c r="F45" s="58"/>
      <c r="G45" s="58"/>
      <c r="H45" s="58"/>
      <c r="I45" s="49"/>
      <c r="J45" s="49"/>
      <c r="K45" s="49"/>
      <c r="L45" s="49"/>
      <c r="M45" s="53"/>
      <c r="N45" s="49"/>
      <c r="O45" s="49"/>
      <c r="P45" s="49"/>
      <c r="Q45" s="53"/>
      <c r="R45" s="49"/>
    </row>
    <row r="46" spans="1:18" ht="57" customHeight="1" x14ac:dyDescent="0.25">
      <c r="A46" s="53"/>
      <c r="B46" s="53"/>
      <c r="C46" s="53"/>
      <c r="D46" s="51"/>
      <c r="E46" s="58"/>
      <c r="F46" s="58"/>
      <c r="G46" s="58"/>
      <c r="H46" s="58"/>
      <c r="I46" s="49"/>
      <c r="J46" s="49"/>
      <c r="K46" s="49"/>
      <c r="L46" s="49"/>
      <c r="M46" s="53"/>
      <c r="N46" s="49"/>
      <c r="O46" s="49"/>
      <c r="P46" s="49"/>
      <c r="Q46" s="53"/>
      <c r="R46" s="49"/>
    </row>
  </sheetData>
  <mergeCells count="25">
    <mergeCell ref="R11:R12"/>
    <mergeCell ref="R2:R8"/>
    <mergeCell ref="A3:A8"/>
    <mergeCell ref="C3:C8"/>
    <mergeCell ref="D3:D8"/>
    <mergeCell ref="E3:E8"/>
    <mergeCell ref="F3:F8"/>
    <mergeCell ref="G3:G8"/>
    <mergeCell ref="H3:H8"/>
    <mergeCell ref="J3:J8"/>
    <mergeCell ref="K3:K8"/>
    <mergeCell ref="L3:L8"/>
    <mergeCell ref="O3:O8"/>
    <mergeCell ref="Q3:Q8"/>
    <mergeCell ref="M4:M7"/>
    <mergeCell ref="R9:R10"/>
    <mergeCell ref="A21:A27"/>
    <mergeCell ref="B35:G35"/>
    <mergeCell ref="B36:G36"/>
    <mergeCell ref="B14:G14"/>
    <mergeCell ref="B15:G15"/>
    <mergeCell ref="B16:G16"/>
    <mergeCell ref="B17:G17"/>
    <mergeCell ref="B18:G18"/>
    <mergeCell ref="B19:G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23" t="s">
        <v>0</v>
      </c>
      <c r="B1" s="23" t="s">
        <v>3</v>
      </c>
      <c r="C1" s="23" t="s">
        <v>427</v>
      </c>
      <c r="D1" s="23" t="s">
        <v>428</v>
      </c>
      <c r="E1" s="23" t="s">
        <v>429</v>
      </c>
      <c r="F1" s="23" t="s">
        <v>12</v>
      </c>
      <c r="G1" s="23" t="s">
        <v>13</v>
      </c>
      <c r="H1" s="23" t="s">
        <v>14</v>
      </c>
      <c r="I1" s="23" t="s">
        <v>15</v>
      </c>
      <c r="J1" s="17" t="s">
        <v>16</v>
      </c>
      <c r="K1" s="23" t="s">
        <v>17</v>
      </c>
    </row>
    <row r="2" spans="1:11" ht="117.75" customHeight="1" x14ac:dyDescent="0.25">
      <c r="A2" s="28" t="s">
        <v>430</v>
      </c>
      <c r="B2" s="36" t="s">
        <v>431</v>
      </c>
      <c r="C2" s="61" t="s">
        <v>432</v>
      </c>
      <c r="D2" s="32" t="s">
        <v>24</v>
      </c>
      <c r="E2" s="32" t="s">
        <v>25</v>
      </c>
      <c r="F2" s="28" t="s">
        <v>27</v>
      </c>
      <c r="G2" s="32" t="s">
        <v>433</v>
      </c>
      <c r="H2" s="28" t="s">
        <v>174</v>
      </c>
      <c r="I2" s="21"/>
      <c r="J2" s="29" t="s">
        <v>434</v>
      </c>
      <c r="K2" s="26"/>
    </row>
    <row r="3" spans="1:11" ht="87" customHeight="1" x14ac:dyDescent="0.25">
      <c r="A3" s="28" t="s">
        <v>435</v>
      </c>
      <c r="B3" s="36" t="s">
        <v>436</v>
      </c>
      <c r="C3" s="61" t="s">
        <v>437</v>
      </c>
      <c r="D3" s="32" t="s">
        <v>26</v>
      </c>
      <c r="E3" s="32" t="s">
        <v>26</v>
      </c>
      <c r="F3" s="32" t="s">
        <v>438</v>
      </c>
      <c r="G3" s="32" t="s">
        <v>439</v>
      </c>
      <c r="H3" s="32" t="s">
        <v>440</v>
      </c>
      <c r="I3" s="28"/>
      <c r="J3" s="6" t="s">
        <v>441</v>
      </c>
      <c r="K3" s="29" t="s">
        <v>442</v>
      </c>
    </row>
    <row r="4" spans="1:11" ht="12.75" customHeight="1" x14ac:dyDescent="0.25">
      <c r="A4" s="19"/>
      <c r="B4" s="19"/>
      <c r="C4" s="19"/>
      <c r="D4" s="19"/>
      <c r="E4" s="19"/>
      <c r="F4" s="19"/>
      <c r="G4" s="19"/>
      <c r="H4" s="19"/>
      <c r="I4" s="19"/>
      <c r="J4" s="19"/>
      <c r="K4" s="10"/>
    </row>
    <row r="5" spans="1:11" ht="12.75" customHeight="1" x14ac:dyDescent="0.25">
      <c r="A5" s="10"/>
      <c r="B5" s="10"/>
      <c r="C5" s="10"/>
      <c r="D5" s="10"/>
      <c r="E5" s="10"/>
      <c r="F5" s="10"/>
      <c r="G5" s="10"/>
      <c r="H5" s="10"/>
      <c r="I5" s="10"/>
      <c r="J5" s="10"/>
      <c r="K5" s="10"/>
    </row>
    <row r="6" spans="1:11" ht="12.75" customHeight="1" x14ac:dyDescent="0.25">
      <c r="A6" s="10"/>
      <c r="B6" s="10"/>
      <c r="C6" s="10"/>
      <c r="D6" s="10"/>
      <c r="E6" s="10"/>
      <c r="F6" s="10"/>
      <c r="G6" s="10"/>
      <c r="H6" s="10"/>
      <c r="I6" s="10"/>
      <c r="J6" s="10"/>
      <c r="K6" s="10"/>
    </row>
    <row r="7" spans="1:11" ht="12.75" customHeight="1" x14ac:dyDescent="0.25">
      <c r="A7" s="10"/>
      <c r="B7" s="10"/>
      <c r="C7" s="10"/>
      <c r="D7" s="10"/>
      <c r="E7" s="10"/>
      <c r="F7" s="10" t="s">
        <v>442</v>
      </c>
      <c r="G7" s="10"/>
      <c r="H7" s="10"/>
      <c r="I7" s="10"/>
      <c r="J7" s="10"/>
      <c r="K7" s="10"/>
    </row>
    <row r="8" spans="1:11" ht="12.75" customHeight="1" x14ac:dyDescent="0.25">
      <c r="A8" s="10"/>
      <c r="B8" s="10"/>
      <c r="C8" s="10"/>
      <c r="D8" s="10"/>
      <c r="E8" s="10"/>
      <c r="F8" s="10"/>
      <c r="G8" s="10"/>
      <c r="H8" s="10"/>
      <c r="I8" s="10"/>
      <c r="J8" s="10"/>
      <c r="K8" s="10"/>
    </row>
    <row r="9" spans="1:11" ht="12.75" customHeight="1" x14ac:dyDescent="0.25">
      <c r="A9" s="10"/>
      <c r="B9" s="10"/>
      <c r="C9" s="10"/>
      <c r="D9" s="10"/>
      <c r="E9" s="10"/>
      <c r="F9" s="10"/>
      <c r="G9" s="10"/>
      <c r="H9" s="10"/>
      <c r="I9" s="10"/>
      <c r="J9" s="10"/>
      <c r="K9" s="10"/>
    </row>
    <row r="10" spans="1:11" ht="12.75" customHeight="1" x14ac:dyDescent="0.25">
      <c r="A10" s="10"/>
      <c r="B10" s="10"/>
      <c r="C10" s="10"/>
      <c r="D10" s="10"/>
      <c r="E10" s="10"/>
      <c r="F10" s="10"/>
      <c r="G10" s="10"/>
      <c r="H10" s="10"/>
      <c r="I10" s="10"/>
      <c r="J10" s="10"/>
      <c r="K10" s="10"/>
    </row>
    <row r="11" spans="1:11" ht="12.75" customHeight="1" x14ac:dyDescent="0.25">
      <c r="A11" s="10"/>
      <c r="B11" s="10"/>
      <c r="C11" s="10"/>
      <c r="D11" s="10"/>
      <c r="E11" s="10"/>
      <c r="F11" s="10"/>
      <c r="G11" s="10"/>
      <c r="H11" s="10"/>
      <c r="I11" s="10"/>
      <c r="J11" s="10"/>
      <c r="K11" s="10"/>
    </row>
    <row r="12" spans="1:11" ht="12.75" customHeight="1" x14ac:dyDescent="0.25">
      <c r="A12" s="10"/>
      <c r="B12" s="10"/>
      <c r="C12" s="10"/>
      <c r="D12" s="10"/>
      <c r="E12" s="10"/>
      <c r="F12" s="10"/>
      <c r="G12" s="10"/>
      <c r="H12" s="10"/>
      <c r="I12" s="10"/>
      <c r="J12" s="10"/>
      <c r="K12" s="10"/>
    </row>
    <row r="13" spans="1:11" ht="12.75" customHeight="1" x14ac:dyDescent="0.25">
      <c r="A13" s="10"/>
      <c r="B13" s="10"/>
      <c r="C13" s="10"/>
      <c r="D13" s="10"/>
      <c r="E13" s="10"/>
      <c r="F13" s="10"/>
      <c r="G13" s="10"/>
      <c r="H13" s="10"/>
      <c r="I13" s="10"/>
      <c r="J13" s="10"/>
      <c r="K13" s="10"/>
    </row>
    <row r="14" spans="1:11" ht="12.75" customHeight="1" x14ac:dyDescent="0.25">
      <c r="A14" s="10"/>
      <c r="B14" s="10"/>
      <c r="C14" s="10"/>
      <c r="D14" s="10"/>
      <c r="E14" s="10"/>
      <c r="F14" s="10"/>
      <c r="G14" s="10"/>
      <c r="H14" s="10"/>
      <c r="I14" s="10"/>
      <c r="J14" s="10"/>
      <c r="K14" s="10"/>
    </row>
    <row r="15" spans="1:11" ht="12.75" customHeight="1" x14ac:dyDescent="0.25">
      <c r="A15" s="10"/>
      <c r="B15" s="10"/>
      <c r="C15" s="10"/>
      <c r="D15" s="10"/>
      <c r="E15" s="10"/>
      <c r="F15" s="10"/>
      <c r="G15" s="10"/>
      <c r="H15" s="10"/>
      <c r="I15" s="10"/>
      <c r="J15" s="10"/>
      <c r="K15" s="10"/>
    </row>
    <row r="16" spans="1:11" ht="12.75" customHeight="1" x14ac:dyDescent="0.25">
      <c r="A16" s="10"/>
      <c r="B16" s="10"/>
      <c r="C16" s="10"/>
      <c r="D16" s="10"/>
      <c r="E16" s="10"/>
      <c r="F16" s="10"/>
      <c r="G16" s="10"/>
      <c r="H16" s="10"/>
      <c r="I16" s="10"/>
      <c r="J16" s="10"/>
      <c r="K16" s="10"/>
    </row>
    <row r="17" spans="1:11" ht="12.75" customHeight="1" x14ac:dyDescent="0.25">
      <c r="A17" s="10"/>
      <c r="B17" s="10"/>
      <c r="C17" s="10"/>
      <c r="D17" s="10"/>
      <c r="E17" s="10"/>
      <c r="F17" s="10"/>
      <c r="G17" s="10"/>
      <c r="H17" s="10"/>
      <c r="I17" s="10"/>
      <c r="J17" s="10"/>
      <c r="K17" s="10"/>
    </row>
    <row r="18" spans="1:11" ht="12.75" customHeight="1" x14ac:dyDescent="0.25">
      <c r="A18" s="10"/>
      <c r="B18" s="10"/>
      <c r="C18" s="10"/>
      <c r="D18" s="10"/>
      <c r="E18" s="10"/>
      <c r="F18" s="10"/>
      <c r="G18" s="10"/>
      <c r="H18" s="10"/>
      <c r="I18" s="10"/>
      <c r="J18" s="10"/>
      <c r="K18" s="10"/>
    </row>
    <row r="19" spans="1:11" ht="12.75" customHeight="1" x14ac:dyDescent="0.25">
      <c r="A19" s="10"/>
      <c r="B19" s="10"/>
      <c r="C19" s="10"/>
      <c r="D19" s="10"/>
      <c r="E19" s="10"/>
      <c r="F19" s="10"/>
      <c r="G19" s="10"/>
      <c r="H19" s="10"/>
      <c r="I19" s="10"/>
      <c r="J19" s="10"/>
      <c r="K19" s="10"/>
    </row>
    <row r="20" spans="1:11" ht="12.75" customHeight="1" x14ac:dyDescent="0.25">
      <c r="A20" s="10"/>
      <c r="B20" s="10"/>
      <c r="C20" s="10"/>
      <c r="D20" s="10"/>
      <c r="E20" s="10"/>
      <c r="F20" s="10"/>
      <c r="G20" s="10"/>
      <c r="H20" s="10"/>
      <c r="I20" s="10"/>
      <c r="J20" s="10"/>
      <c r="K20" s="10"/>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4"/>
  <sheetViews>
    <sheetView workbookViewId="0">
      <selection activeCell="A25" sqref="A25"/>
    </sheetView>
  </sheetViews>
  <sheetFormatPr defaultColWidth="9.88671875" defaultRowHeight="14.25" customHeight="1" x14ac:dyDescent="0.25"/>
  <cols>
    <col min="1" max="1" width="129.5546875" customWidth="1"/>
  </cols>
  <sheetData>
    <row r="1" spans="1:6" x14ac:dyDescent="0.3">
      <c r="A1" s="27" t="s">
        <v>443</v>
      </c>
      <c r="B1" s="27"/>
      <c r="C1" s="27"/>
      <c r="D1" s="27"/>
      <c r="E1" s="27"/>
      <c r="F1" s="27"/>
    </row>
    <row r="2" spans="1:6" x14ac:dyDescent="0.3">
      <c r="A2" s="15"/>
      <c r="B2" s="15"/>
      <c r="C2" s="15"/>
      <c r="D2" s="15"/>
      <c r="E2" s="15"/>
      <c r="F2" s="15"/>
    </row>
    <row r="3" spans="1:6" x14ac:dyDescent="0.3">
      <c r="A3" s="15" t="s">
        <v>444</v>
      </c>
      <c r="B3" s="15"/>
      <c r="C3" s="15"/>
      <c r="D3" s="15"/>
      <c r="E3" s="15"/>
      <c r="F3" s="15"/>
    </row>
    <row r="4" spans="1:6" x14ac:dyDescent="0.3">
      <c r="A4" s="15" t="s">
        <v>445</v>
      </c>
      <c r="B4" s="15"/>
      <c r="C4" s="15"/>
      <c r="D4" s="15"/>
      <c r="E4" s="15"/>
      <c r="F4" s="15"/>
    </row>
    <row r="5" spans="1:6" x14ac:dyDescent="0.3">
      <c r="A5" s="15" t="s">
        <v>446</v>
      </c>
      <c r="B5" s="15"/>
      <c r="C5" s="15"/>
      <c r="D5" s="15"/>
      <c r="E5" s="15"/>
      <c r="F5" s="15"/>
    </row>
    <row r="6" spans="1:6" x14ac:dyDescent="0.3">
      <c r="A6" s="15" t="s">
        <v>447</v>
      </c>
      <c r="B6" s="15"/>
      <c r="C6" s="15"/>
      <c r="D6" s="15"/>
      <c r="E6" s="15"/>
      <c r="F6" s="15"/>
    </row>
    <row r="7" spans="1:6" x14ac:dyDescent="0.3">
      <c r="A7" s="15" t="s">
        <v>448</v>
      </c>
      <c r="B7" s="15"/>
      <c r="C7" s="15"/>
      <c r="D7" s="15"/>
      <c r="E7" s="15"/>
      <c r="F7" s="15"/>
    </row>
    <row r="8" spans="1:6" x14ac:dyDescent="0.3">
      <c r="A8" s="15" t="s">
        <v>449</v>
      </c>
      <c r="B8" s="15"/>
      <c r="C8" s="15"/>
      <c r="D8" s="15"/>
      <c r="E8" s="15"/>
      <c r="F8" s="15"/>
    </row>
    <row r="9" spans="1:6" x14ac:dyDescent="0.3">
      <c r="A9" s="15" t="s">
        <v>450</v>
      </c>
      <c r="B9" s="15"/>
      <c r="C9" s="15"/>
      <c r="D9" s="15"/>
      <c r="E9" s="15"/>
      <c r="F9" s="15"/>
    </row>
    <row r="10" spans="1:6" x14ac:dyDescent="0.3">
      <c r="A10" s="15" t="s">
        <v>451</v>
      </c>
      <c r="B10" s="15"/>
      <c r="C10" s="15"/>
      <c r="D10" s="15"/>
      <c r="E10" s="15"/>
      <c r="F10" s="15"/>
    </row>
    <row r="11" spans="1:6" x14ac:dyDescent="0.3">
      <c r="A11" s="15" t="s">
        <v>452</v>
      </c>
      <c r="B11" s="15"/>
      <c r="C11" s="15"/>
      <c r="D11" s="15"/>
      <c r="E11" s="15"/>
      <c r="F11" s="15"/>
    </row>
    <row r="12" spans="1:6" x14ac:dyDescent="0.3">
      <c r="A12" s="15" t="s">
        <v>453</v>
      </c>
      <c r="B12" s="15"/>
      <c r="C12" s="15"/>
      <c r="D12" s="15"/>
      <c r="E12" s="15"/>
      <c r="F12" s="15"/>
    </row>
    <row r="13" spans="1:6" x14ac:dyDescent="0.3">
      <c r="A13" s="15" t="s">
        <v>454</v>
      </c>
      <c r="B13" s="15"/>
      <c r="C13" s="15"/>
      <c r="D13" s="15"/>
      <c r="E13" s="15"/>
      <c r="F13" s="15"/>
    </row>
    <row r="14" spans="1:6" x14ac:dyDescent="0.3">
      <c r="A14" s="15" t="s">
        <v>455</v>
      </c>
      <c r="B14" s="15"/>
      <c r="C14" s="15"/>
      <c r="D14" s="15"/>
      <c r="E14" s="15"/>
      <c r="F14" s="15"/>
    </row>
    <row r="15" spans="1:6" x14ac:dyDescent="0.3">
      <c r="A15" s="15" t="s">
        <v>456</v>
      </c>
      <c r="B15" s="15"/>
      <c r="C15" s="15"/>
      <c r="D15" s="15"/>
      <c r="E15" s="15"/>
      <c r="F15" s="15"/>
    </row>
    <row r="16" spans="1:6" x14ac:dyDescent="0.3">
      <c r="A16" s="15" t="s">
        <v>457</v>
      </c>
      <c r="B16" s="15"/>
      <c r="C16" s="15"/>
      <c r="D16" s="15"/>
      <c r="E16" s="15"/>
      <c r="F16" s="15"/>
    </row>
    <row r="17" spans="1:6" x14ac:dyDescent="0.3">
      <c r="A17" s="15" t="s">
        <v>458</v>
      </c>
      <c r="B17" s="15"/>
      <c r="C17" s="15"/>
      <c r="D17" s="15"/>
      <c r="E17" s="15"/>
      <c r="F17" s="15"/>
    </row>
    <row r="18" spans="1:6" x14ac:dyDescent="0.3">
      <c r="A18" s="15" t="s">
        <v>459</v>
      </c>
      <c r="B18" s="15"/>
      <c r="C18" s="15"/>
      <c r="D18" s="15"/>
      <c r="E18" s="15"/>
      <c r="F18" s="15"/>
    </row>
    <row r="19" spans="1:6" x14ac:dyDescent="0.3">
      <c r="A19" s="15" t="s">
        <v>460</v>
      </c>
      <c r="B19" s="15"/>
      <c r="C19" s="15"/>
      <c r="D19" s="15"/>
      <c r="E19" s="15"/>
      <c r="F19" s="15"/>
    </row>
    <row r="20" spans="1:6" x14ac:dyDescent="0.3">
      <c r="A20" s="15" t="s">
        <v>461</v>
      </c>
      <c r="B20" s="15"/>
      <c r="C20" s="15"/>
      <c r="D20" s="15"/>
      <c r="E20" s="15"/>
      <c r="F20" s="15"/>
    </row>
    <row r="21" spans="1:6" x14ac:dyDescent="0.3">
      <c r="A21" s="15"/>
      <c r="B21" s="15"/>
      <c r="C21" s="15"/>
      <c r="D21" s="15"/>
      <c r="E21" s="15"/>
      <c r="F21" s="15"/>
    </row>
    <row r="22" spans="1:6" x14ac:dyDescent="0.3">
      <c r="A22" s="15" t="s">
        <v>462</v>
      </c>
      <c r="B22" s="15"/>
      <c r="C22" s="15"/>
      <c r="D22" s="15"/>
      <c r="E22" s="15"/>
      <c r="F22" s="15"/>
    </row>
    <row r="23" spans="1:6" x14ac:dyDescent="0.3">
      <c r="A23" s="15"/>
      <c r="B23" s="15"/>
      <c r="C23" s="15"/>
      <c r="D23" s="15"/>
      <c r="E23" s="15"/>
      <c r="F23" s="15"/>
    </row>
    <row r="24" spans="1:6" x14ac:dyDescent="0.3">
      <c r="A24" s="41" t="s">
        <v>463</v>
      </c>
      <c r="B24" s="15"/>
      <c r="C24" s="15"/>
      <c r="D24" s="15"/>
      <c r="E24" s="15"/>
      <c r="F24"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Kari M</cp:lastModifiedBy>
  <dcterms:created xsi:type="dcterms:W3CDTF">2013-12-03T16:02:53Z</dcterms:created>
  <dcterms:modified xsi:type="dcterms:W3CDTF">2013-12-03T18:41:47Z</dcterms:modified>
</cp:coreProperties>
</file>