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 yWindow="648" windowWidth="22716" windowHeight="10200" activeTab="4"/>
  </bookViews>
  <sheets>
    <sheet name="SG" sheetId="1" r:id="rId1"/>
    <sheet name="DW" sheetId="2" r:id="rId2"/>
    <sheet name="CMP" sheetId="3" r:id="rId3"/>
    <sheet name="Golden and Spiny" sheetId="4" r:id="rId4"/>
    <sheet name="Documentation and Notes" sheetId="5" r:id="rId5"/>
  </sheets>
  <calcPr calcId="145621"/>
</workbook>
</file>

<file path=xl/calcChain.xml><?xml version="1.0" encoding="utf-8"?>
<calcChain xmlns="http://schemas.openxmlformats.org/spreadsheetml/2006/main">
  <c r="H57" i="1" l="1"/>
  <c r="G57" i="1"/>
  <c r="H50" i="1"/>
  <c r="G50" i="1"/>
  <c r="H45" i="1"/>
  <c r="G45" i="1"/>
  <c r="H39" i="1"/>
  <c r="G39" i="1"/>
  <c r="H35" i="1"/>
  <c r="G35" i="1"/>
  <c r="H27" i="1"/>
  <c r="G27" i="1"/>
  <c r="H26" i="1"/>
  <c r="G26" i="1"/>
  <c r="H25" i="1"/>
  <c r="H21" i="1"/>
  <c r="H17" i="1"/>
  <c r="G17" i="1"/>
  <c r="J15" i="1"/>
  <c r="H15" i="1"/>
  <c r="H12" i="1"/>
  <c r="G12" i="1"/>
  <c r="H11" i="1"/>
  <c r="G11" i="1"/>
  <c r="J10" i="1"/>
  <c r="H10" i="1"/>
  <c r="H9" i="1"/>
  <c r="G9" i="1"/>
</calcChain>
</file>

<file path=xl/comments1.xml><?xml version="1.0" encoding="utf-8"?>
<comments xmlns="http://schemas.openxmlformats.org/spreadsheetml/2006/main">
  <authors>
    <author/>
  </authors>
  <commentList>
    <comment ref="C27" authorId="0">
      <text>
        <r>
          <rPr>
            <sz val="10"/>
            <rFont val="Arial"/>
          </rPr>
          <t xml:space="preserve">The ACT here still includes Blueline Tilefish; Am 32 proposes to change the DW Complex ACT to remove the blueline tilefish protion.
</t>
        </r>
      </text>
    </comment>
  </commentList>
</comments>
</file>

<file path=xl/sharedStrings.xml><?xml version="1.0" encoding="utf-8"?>
<sst xmlns="http://schemas.openxmlformats.org/spreadsheetml/2006/main" count="721" uniqueCount="720">
  <si>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</si>
  <si>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</si>
  <si>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</si>
  <si>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</si>
  <si>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</si>
  <si>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</si>
  <si>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</si>
  <si>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</si>
  <si>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</si>
  <si>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</si>
  <si>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</si>
  <si>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</si>
  <si>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</si>
  <si>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</si>
  <si>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</si>
  <si>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</si>
  <si>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</si>
  <si>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</si>
  <si>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Atlantic Spadefish</t>
  </si>
  <si>
    <t>35,108 lbs ww</t>
  </si>
  <si>
    <t>154,352 lbs ww  (ACT=96,470 lbs ww)</t>
  </si>
  <si>
    <t>189,460 lbs ww    (Reg Am 13)</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</si>
  <si>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</si>
  <si>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</si>
  <si>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t>
  </si>
  <si>
    <t>Yes if overfished</t>
  </si>
  <si>
    <t>No</t>
  </si>
  <si>
    <t>No</t>
  </si>
  <si>
    <t>Jan 1-Dec 31</t>
  </si>
  <si>
    <t>Part of S Atl snapper-grouper 20-fish bag limit. Sale of recreationally caught fish prohibited.</t>
  </si>
  <si>
    <t>May-Sept (peak May-June)</t>
  </si>
  <si>
    <t>male- 3.75 "; female=4.25"</t>
  </si>
  <si>
    <t>Bar Jack</t>
  </si>
  <si>
    <t>5,265 lbs ww</t>
  </si>
  <si>
    <t>19,515 lbs ww      (ACT=9,758 lbs ww)</t>
  </si>
  <si>
    <t>24,780 lbs ww         (Reg Am 13)</t>
  </si>
  <si>
    <t>Same as Atlantic Spadefish (Comp ACL Am)</t>
  </si>
  <si>
    <t>Same as Atlantic Spadefish (Comp ACL Am)</t>
  </si>
  <si>
    <t>Yes</t>
  </si>
  <si>
    <t>Yes if overfished</t>
  </si>
  <si>
    <t>No</t>
  </si>
  <si>
    <t>No</t>
  </si>
  <si>
    <t>Jan 1-Dec 31</t>
  </si>
  <si>
    <t>part of S Atl snapper-grouper 20-fish bag limit. Sale of recreationally caught fish prohibited.</t>
  </si>
  <si>
    <t>Black grouper</t>
  </si>
  <si>
    <t>96,844 lbs ww  2014 (Am24)</t>
  </si>
  <si>
    <t>165,750 lbs ww 2014+ (Am24)</t>
  </si>
  <si>
    <t>262,594 lbs ww 2014+ (Am24)</t>
  </si>
  <si>
    <t>After the commercial ACL is met or projected to be met, all purchase and sale of black grouper is prohibited and harvest and/or possession is limited to the bag limit (Comp ACL Am).  If the commercial sector ACL is exceeded, the RA shall publish a notice to reduce the commercial sector ACL in the following season by the amount of the overage only if overfished (Comp ACL Am).</t>
  </si>
  <si>
    <t>ACT (2014)=101,108 lbs ww.  If the annual landings exceed the ACL in a given year, the following year's landings would be monitored in-season for persistence in increased landings.  The RA will publish a notice to reduce the length of the fishing season as necessary.  If the ACL is exceeded, the RA shall publish a notice to reduce the ACL in the following season by the amount of the overage if the species is overfished. (Comp ACL Am).</t>
  </si>
  <si>
    <t>Yes</t>
  </si>
  <si>
    <t>Yes if overfished. If stock ACL is exceeded there is no increase in the next year.</t>
  </si>
  <si>
    <t>No</t>
  </si>
  <si>
    <t>No</t>
  </si>
  <si>
    <t>Jan 1-Dec 31</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</si>
  <si>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</si>
  <si>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</si>
  <si>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</si>
  <si>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</si>
  <si>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</si>
  <si>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Black sea bass</t>
  </si>
  <si>
    <t>780,020 lbs ww (Reg 19)</t>
  </si>
  <si>
    <t>ACL = 1,033,980 lbs ww for 2013–2014, 2014–2015, and 2015–2016 fishing years,  ACT=903,905 lbs ww; ACL = 1,001,177 lbs ww for the 2016–2017 fishing year (Reg 19)</t>
  </si>
  <si>
    <t>1,814,000 lbs ww for 2013-2015 fishing years; 1,756,450 lbs for 2016 fishing year (Reg 19)</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</si>
  <si>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</si>
  <si>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If the recreational sector black sea bass ACL is met or is projected to be met, independent of stock status, prohibit the harvest and retention of black sea bass.  If the recreational sector black sea bass ACL is exceeded, independent of stock status, the Regional Administrator shall publish a notice to reduce the recreational sector ACL in the following season by the amount of the overage. (Am 18A)</t>
  </si>
  <si>
    <t>Yes</t>
  </si>
  <si>
    <t>Yes</t>
  </si>
  <si>
    <t>Yes</t>
  </si>
  <si>
    <t>June 1-May 31</t>
  </si>
  <si>
    <t>Trip limit 1,000 lbs gw (1,180 lbs ww); 11" TL. (Am18A)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</si>
  <si>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</si>
  <si>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</si>
  <si>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</si>
  <si>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</si>
  <si>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Blueline Tilefish</t>
  </si>
  <si>
    <t>112,207 lbs ww (Emergency Rule, through Oct 14, 2014)</t>
  </si>
  <si>
    <t>111,893                 (ACT=187,443 lbs ww)       (Emergency Rule, through Oct 14, 2014)</t>
  </si>
  <si>
    <t>224,100 lbs ww                 (Emergency Rule, through Oct 14, 2014)</t>
  </si>
  <si>
    <t>If commercial landings for blueline tilefish reach or are projected to reach the commercial annual catch limit, National Marine Fisheries Service will file a notification with the Office of the Federal Register to
close the commercial sector for blueline tilefish for the remainder of the fishing year.                                                                                                         (Emergency Rule, through Oct 14, 2014)</t>
  </si>
  <si>
    <t>If recreational landings for blueline tilefish reach or are projected to reach the recreational annual catch limit, National Marine Fisheries Service will file a notification with the Office of the Federal Register to close the
recreational sector for blueline tilefish for the remainder of the fishing year.                                                                  (Emergency Rule, through Oct 14, 2014)</t>
  </si>
  <si>
    <t>Yes</t>
  </si>
  <si>
    <t>No</t>
  </si>
  <si>
    <t>Yes (Emergency Rule, through Oct 14, 2014)</t>
  </si>
  <si>
    <t>No</t>
  </si>
  <si>
    <t>Jan 1- Dec 31</t>
  </si>
  <si>
    <t>Groupers and tilefish are part of the Aggregate Grouper Bag Limit of 3/person/day of:  gag, black, snowy, misty, red grouper, scamp, yellowedge, yellowfin, yellowmouth, blueline tile, golden tile, sand tile, coney, graysby, red hind and rock hind.  Sale of recreationally caught fish prohibited.</t>
  </si>
  <si>
    <t>Spawning occurs at night, from March to October, with a peak in May (SEDAR 32 (2013) using information from Harris et al. (2004)).</t>
  </si>
  <si>
    <t>Gag</t>
  </si>
  <si>
    <t>326,722 lbs gw (Reg 15)</t>
  </si>
  <si>
    <t>340,060 lbs gw  (Reg 15)</t>
  </si>
  <si>
    <t>693,000 lbs gw           (Reg 15)</t>
  </si>
  <si>
    <t>After the commercial quota is projected to be met, all harvest, possession, and retention  is prohibited; all purchase and sale is prohibited.  If gag commercial landings, as estimated by the SRD, reach or are projected to reach the ACL, the AA will file a notification with the Office of the Federal Register to close the commercial fishery for gag for the remainder of the fishing year. Reduce the unadjusted gag commercial ACL from 353,940 lbs gw to 326,722 lbs gw to account for projected gag discard mortality from commercial trips that target co-occurring species (i.e., red grouper and scamp) following a projected gag closure (Reg Am 15).</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</si>
  <si>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t>
  </si>
  <si>
    <t>Yes</t>
  </si>
  <si>
    <t>No</t>
  </si>
  <si>
    <t>Yes if overfished</t>
  </si>
  <si>
    <t>Yes based on 3-year average</t>
  </si>
  <si>
    <t>Jan 1-Dec 31</t>
  </si>
  <si>
    <t>Trip limit 1,000 lbs (gw) (RegAm9);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</si>
  <si>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</si>
  <si>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</si>
  <si>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</si>
  <si>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</si>
  <si>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Golden tilefish</t>
  </si>
  <si>
    <t>Total 541,295 lbs gw                  H&amp;L (25%)-135,324 lbs        Longline (75%)- 405,971 lbs       (Am 18B)</t>
  </si>
  <si>
    <t>3,019 fish (19,195 lbs gw)</t>
  </si>
  <si>
    <t>606,250 lbs gw  (Reg 12)</t>
  </si>
  <si>
    <t>97%  (25% Hook and line, 75% longline) (Gear allocations - Am 18B)</t>
  </si>
  <si>
    <t>After the commercial quota is projected to be met, prohibit harvest, possession, and retention.  All purchase and sale is prohibited when the quota is projected to be met.   (17B)                                                                                          (i) Hook-and-line component. If commercial landings, as estimated by the SRD, reach or are projected to reach the commercial ACL (commercial quota) specified in § 622.190(a)(2)(ii), the AA will file a notification with the Office of the Federal Register to close the hook-and-line component of the commercial sector for the remainder of the fishing year. (18B)
(ii) Longline component. If commercial landings, as estimated by the SRD, reach or are projected to reach the commercial ACL (commercial quota) specified in § 622.190(a)(2)(iii), the AA will file a notification with the Office of the Federal Register to close the longline component of the commercial sector for the remainder of the fishing year. After the commercial ACL for the longline component is reached or projected to be reached, golden tilefish may not be fished for or possessed by a vessel with a golden tilefish longline endorsement. (18B)</t>
  </si>
  <si>
    <t>If the annual landings exceed the ACL in a given year, the Regional Administrator (RA) shall publish a notice to close the recreational sector when the ACL is projected to be met. Monitor following year and shorten season as necessary.  If the ACL is exceeded, the following year’s recreational landings would be monitored in-season for persistence in increased landings.  The Regional Administrator (RA) will publish a notice to reduce the length of the recreational fishing season as necessary. (Reg Amendment 12)</t>
  </si>
  <si>
    <t>Yes</t>
  </si>
  <si>
    <t>No</t>
  </si>
  <si>
    <t>Yes</t>
  </si>
  <si>
    <t>No</t>
  </si>
  <si>
    <t>Jan 1-Dec 31</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</si>
  <si>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</si>
  <si>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</si>
  <si>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</si>
  <si>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t>Gray Triggerfish</t>
  </si>
  <si>
    <t>272,880 lbs ww</t>
  </si>
  <si>
    <t>353,638 lbs ww   (ACT=284,325 lbs ww)</t>
  </si>
  <si>
    <t>626,518 lbs ww (Reg Am 13)</t>
  </si>
  <si>
    <t>Yes</t>
  </si>
  <si>
    <t>Yes if overfished</t>
  </si>
  <si>
    <t>No</t>
  </si>
  <si>
    <t>No</t>
  </si>
  <si>
    <t>Jan 1-Dec 31</t>
  </si>
  <si>
    <t>12" TL off Florida</t>
  </si>
  <si>
    <t>12" TL off Florida; part of S Atl snapper-grouper 20-fish bag limit. Sale of recreationally caught fish prohibited.</t>
  </si>
  <si>
    <t>Peak spawning during May-September</t>
  </si>
  <si>
    <t>Females reach first maturity at 5.6 in, males first mature at 6.7 FL.</t>
  </si>
  <si>
    <t>Greater amberjack</t>
  </si>
  <si>
    <t>769,388 lbs gw (800,163 lbs ww)</t>
  </si>
  <si>
    <t>1,167,837 lbs ww</t>
  </si>
  <si>
    <t>1,968,000 lbs ww (Comp ACL Am)</t>
  </si>
  <si>
    <t>Same as Atlantic Spadefish (Comp ACL Am)</t>
  </si>
  <si>
    <t>Yes</t>
  </si>
  <si>
    <t>No</t>
  </si>
  <si>
    <t>No</t>
  </si>
  <si>
    <t>May 1-Apr 30</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</si>
  <si>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</si>
  <si>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</si>
  <si>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</si>
  <si>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</si>
  <si>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</si>
  <si>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Hogfish</t>
  </si>
  <si>
    <t>49,469 lbs ww</t>
  </si>
  <si>
    <t>85,355 lbs ww   (ACT=59,390 lbs ww)</t>
  </si>
  <si>
    <t>134,824 lbs ww    (Reg Am 13)</t>
  </si>
  <si>
    <t>Yes</t>
  </si>
  <si>
    <t>Yes if overfished</t>
  </si>
  <si>
    <t>No</t>
  </si>
  <si>
    <t>No</t>
  </si>
  <si>
    <t>Jan 1-Dec 31</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</si>
  <si>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</si>
  <si>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</si>
  <si>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</si>
  <si>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</si>
  <si>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Mutton Snapper</t>
  </si>
  <si>
    <t>157,743  lbs ww</t>
  </si>
  <si>
    <t>768,857 lbs ww</t>
  </si>
  <si>
    <t>926,600 lbs ww (Comp ACL Am)</t>
  </si>
  <si>
    <t>Yes</t>
  </si>
  <si>
    <t>Yes if overfished</t>
  </si>
  <si>
    <t>No</t>
  </si>
  <si>
    <t>No</t>
  </si>
  <si>
    <t>Jan 1-Dec 31</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</si>
  <si>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</si>
  <si>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</si>
  <si>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</si>
  <si>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</si>
  <si>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Red grouper</t>
  </si>
  <si>
    <t>343,200 lbs ww (2014+)</t>
  </si>
  <si>
    <t>436,800 lbs ww  ACT=327,600 lbs ww (2014+)</t>
  </si>
  <si>
    <t>780,000 lbs ww (2014) (Am24)</t>
  </si>
  <si>
    <t>If the commercial ACL is met or is projected to be met, all subsequent purchase and sale of red grouper is prohibited and harvest and/or possession is limited to the bag limit. (Am24) If the commercial ACL is exceeded, the Regional Administrator shall publish a notice to reduce the commercial ACL in the following season by the amount of the overage. (Am24)</t>
  </si>
  <si>
    <t>If the current year recreational landings exceed the recreational ACL in a given year, the Regional Administrator shall publish a notice to close the recreational sector when the recreational ACL is projected to be met. If the recreational ACL is exceeded, the Regional Administrator shall publish a notice to reduce the recreational ACL in the following season by the amount of the overage. (Am24)</t>
  </si>
  <si>
    <t>Yes</t>
  </si>
  <si>
    <t>Yes</t>
  </si>
  <si>
    <t>Yes</t>
  </si>
  <si>
    <t>Yes</t>
  </si>
  <si>
    <t>Jan 1-Dec 31</t>
  </si>
  <si>
    <t>20" TL</t>
  </si>
  <si>
    <t>20" TL; aggregate grouper bag limit of 3/person/day. Sale of recreationally caught fish prohibited.</t>
  </si>
  <si>
    <t>Spawning closure Jan 1-Apr 30;</t>
  </si>
  <si>
    <t>Spawning occurs during February-June, with a peak in April</t>
  </si>
  <si>
    <t>For fish collected off North Carolina during the late 1990s, size at 50% maturity was 19.3 in TL.   Off southeastern Florida, age at 50% maturity was 21.0 in TL.</t>
  </si>
  <si>
    <t>Jan 1-Dec 31</t>
  </si>
  <si>
    <t>Red porgy</t>
  </si>
  <si>
    <t>154,500 lbs ww for 2014; 164,000 lbs ww for 2015+</t>
  </si>
  <si>
    <t>154,500 lbs ww for 2014;
164,000 lbs ww for 2015+</t>
  </si>
  <si>
    <t>309,000 lbs ww                     (Reg Am 18, for 2014 only)</t>
  </si>
  <si>
    <t>If commercial landings exceed the applicable commercial ACL, and red porgy are overfished, the AA will file a notification with the Office of the Federal Register, at or near the beginning of the fishing year to reduce the ACL for that following year by the amount of the overage in the prior fishing year.  (Am 15A)</t>
  </si>
  <si>
    <t>Yes</t>
  </si>
  <si>
    <t>No</t>
  </si>
  <si>
    <t>No</t>
  </si>
  <si>
    <t>Jan 1- Dec 31</t>
  </si>
  <si>
    <t>14" TL; trip limit 120 fish; Commercial sale prohibited during Jan-April.  Possession limited to bag limit</t>
  </si>
  <si>
    <t>14" TL; 3-fish bag limit. Sale of recreationally caught fish prohibited.</t>
  </si>
  <si>
    <t>Spawning closure Jan 1-Apr 30;</t>
  </si>
  <si>
    <t>Red porgy change sex from female to male. Red porgy spawn from December through May, with a peak in January and February</t>
  </si>
  <si>
    <t>Females first mature at 8.0-8.9 in TL.</t>
  </si>
  <si>
    <t>Red snapper</t>
  </si>
  <si>
    <t>50,994 lbs gw (2014 only) (Am 28)</t>
  </si>
  <si>
    <t>22,576 fish (2014 only)           (Am 28)</t>
  </si>
  <si>
    <t>31,387 fish (2014 only) (Am 28)</t>
  </si>
  <si>
    <t>In-season closure.</t>
  </si>
  <si>
    <t>In-season closure.</t>
  </si>
  <si>
    <t>No</t>
  </si>
  <si>
    <t>No</t>
  </si>
  <si>
    <t>No</t>
  </si>
  <si>
    <t>No</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</si>
  <si>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</si>
  <si>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</si>
  <si>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</si>
  <si>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</si>
  <si>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</si>
  <si>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Scamp</t>
  </si>
  <si>
    <t>333,100 lbs ww</t>
  </si>
  <si>
    <t>176,688 lbs ww   (ACT=94,316 lbs ww)</t>
  </si>
  <si>
    <t>509,788 lbs ww                 (Reg Am 13)</t>
  </si>
  <si>
    <t>Yes</t>
  </si>
  <si>
    <t>Yes if overfished</t>
  </si>
  <si>
    <t>No</t>
  </si>
  <si>
    <t>No</t>
  </si>
  <si>
    <t>Jan 1-Dec 31</t>
  </si>
  <si>
    <t>20" TL</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</si>
  <si>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</si>
  <si>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</si>
  <si>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</si>
  <si>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</si>
  <si>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Snowy grouper</t>
  </si>
  <si>
    <t>82,900 lbs gw (97,822 lbs ww)</t>
  </si>
  <si>
    <t>523 fish (5,192 lbs gw)</t>
  </si>
  <si>
    <t>87,254 lbs gw       102,960 lbs ww (Am 17B)</t>
  </si>
  <si>
    <t>Prohibit harvest, possession, and retention when the quota is projected to be met. (Am 17B)</t>
  </si>
  <si>
    <t>If the recreational ACL is exceeded, the Regional Administrator shall publish a notice to reduce the length of the following fishing season by the amount necessary to ensure landings do not exceed the recreational ACL for the following fishing season. Compare the recreational ACL with projected recreational landings over a range of years. For 2012 and subsequent fishing years, the most recent 3-year running average recreational landings will be compared to the ACL. (Am 17B)</t>
  </si>
  <si>
    <t>Yes</t>
  </si>
  <si>
    <t>No</t>
  </si>
  <si>
    <t>No</t>
  </si>
  <si>
    <t>No</t>
  </si>
  <si>
    <t>Jan 1-Dec 31</t>
  </si>
  <si>
    <t>Trip limit 100 lbs</t>
  </si>
  <si>
    <t>Part of Aggregate Grouper Bag Limit of 3/person/day of: gag, black, snowy, misty, red grouper, scamp, yellowedge, yellowfin, yellowmouth, blueline tile, golden tile, sand tile, coney, graysby, red hind and rock hind with a limit of 1 snowy per vessel per day. Sale of recreationally caught fish prohibited.</t>
  </si>
  <si>
    <t>April through September in the South Atlantic north of Cape Canaveral, FL.</t>
  </si>
  <si>
    <t>Snowy grouper change sex from female to male.  Females first become mature at 18.5 in TL.  50% of the females are mature at 21.3 in TL.   Snowy grouper first become males at 28.8 in TL.</t>
  </si>
  <si>
    <t>Speckled hind</t>
  </si>
  <si>
    <t>0 (landings only)</t>
  </si>
  <si>
    <t>0 (landings only)</t>
  </si>
  <si>
    <t>0 (landings only) (17B)</t>
  </si>
  <si>
    <t>none</t>
  </si>
  <si>
    <t>none</t>
  </si>
  <si>
    <t>N/A</t>
  </si>
  <si>
    <t>N/A</t>
  </si>
  <si>
    <t>N/A</t>
  </si>
  <si>
    <t>N/A</t>
  </si>
  <si>
    <t>N/A</t>
  </si>
  <si>
    <t>all harvest &amp; possession prohibited</t>
  </si>
  <si>
    <t>all harvest &amp; possession prohibited</t>
  </si>
  <si>
    <t>The speckled hind is thought to form spawning aggregations.  Spawning reportedly occurs from July to September.</t>
  </si>
  <si>
    <t>Warsaw grouper</t>
  </si>
  <si>
    <t>0 (landings only)</t>
  </si>
  <si>
    <t>0 (landings only)</t>
  </si>
  <si>
    <t>0 (landings only) (17B)</t>
  </si>
  <si>
    <t>none</t>
  </si>
  <si>
    <t>none</t>
  </si>
  <si>
    <t>N/A</t>
  </si>
  <si>
    <t>N/A</t>
  </si>
  <si>
    <t>N/A</t>
  </si>
  <si>
    <t>N/A</t>
  </si>
  <si>
    <t>N/A</t>
  </si>
  <si>
    <t>all harvest &amp; possession prohibited</t>
  </si>
  <si>
    <t>all harvest &amp; possession prohibited</t>
  </si>
  <si>
    <t>August, September, and October in the Gulf of Mexico.</t>
  </si>
  <si>
    <t>Vermilion snapper</t>
  </si>
  <si>
    <t>Jan- June:446,080 lbs ww for 2014; 438,260 lbs ww for 2015; 431,460 lbs ww for 2016+</t>
  </si>
  <si>
    <t>419,840 lbs ww for 2014; 412,480 lbs ww for 2015; 406,080 lbs ww for 2016+</t>
  </si>
  <si>
    <t>1,312,000 lbs ww for 2014 only                       (Reg Am 18, effective 9/5/13)</t>
  </si>
  <si>
    <t>After the commercial quota is projected to be met, all harvest, possession, and retention  is prohibited; all purchase and sale is prohibited.  (Am 17B)</t>
  </si>
  <si>
    <t>Yes</t>
  </si>
  <si>
    <t>No</t>
  </si>
  <si>
    <t>Yes if overfished</t>
  </si>
  <si>
    <t>Yes based on 3-year average</t>
  </si>
  <si>
    <t>Jan 1-Dec 31</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</si>
  <si>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</si>
  <si>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</si>
  <si>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</si>
  <si>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</si>
  <si>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July- Dec: 446,080 lbs ww for 2014; 438,260 lbs ww for 2015; 431,460 lbs ww for 2016+</t>
  </si>
  <si>
    <t>Wreckfish</t>
  </si>
  <si>
    <t>223,250 lbs ww</t>
  </si>
  <si>
    <t>11,750 lbs ww</t>
  </si>
  <si>
    <t>235,000 lbs ww (Comp ACL Am)</t>
  </si>
  <si>
    <t>ITQ program (Am 5, 20A)</t>
  </si>
  <si>
    <t>No</t>
  </si>
  <si>
    <t>No</t>
  </si>
  <si>
    <t>No</t>
  </si>
  <si>
    <t>No</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</si>
  <si>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</si>
  <si>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</si>
  <si>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</si>
  <si>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</si>
  <si>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</si>
  <si>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</si>
  <si>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Yellowtail Snapper</t>
  </si>
  <si>
    <t>1,596,510 lbs ww                                      (Reg Am 15)</t>
  </si>
  <si>
    <t>1,440,900 lbs ww                                                         (Reg Am 15)</t>
  </si>
  <si>
    <t>3,037,410 lbs ww (Reg Am 15)</t>
  </si>
  <si>
    <t>Yes</t>
  </si>
  <si>
    <t>Yes if overfished</t>
  </si>
  <si>
    <t>No</t>
  </si>
  <si>
    <t>No</t>
  </si>
  <si>
    <t>Jan 1-Dec 31</t>
  </si>
  <si>
    <t>12" TL</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</si>
  <si>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</si>
  <si>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</si>
  <si>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</si>
  <si>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Deepwater Complex</t>
  </si>
  <si>
    <t>60,371 lbs ww (Emergency Rule, through Oct 14, 2014)</t>
  </si>
  <si>
    <t>19,313 lbs ww       Emergency Rule, through Oct 14, 2014)</t>
  </si>
  <si>
    <t>79,684 lbs ww   (Emergency Rule, through Oct 14, 2014)</t>
  </si>
  <si>
    <t>Yes</t>
  </si>
  <si>
    <t>Yes if overfished</t>
  </si>
  <si>
    <t>No</t>
  </si>
  <si>
    <t>No</t>
  </si>
  <si>
    <t>Jan 1-Dec 31</t>
  </si>
  <si>
    <t>12" TL for silk, queen, black and blackfin; Groupers and tilefish are part of the Aggregate Grouper Bag Limit of 3/person/day of:  gag, black, snowy, misty, red grouper, scamp, yellowedge, yellowfin, yellowmouth, blueline tile, golden tile, sand tile, coney, graysby, red hind and rock hind. The snappers are part of Aggregate Snapper Bag Limit of 10/person/day of: lane, yellowtail, grey, mutton, black, queen, schoolmaster, blackfin, mahogoney, cubera under 30", dog, and silk snapper. Sale of recreationally caught fish prohibited.</t>
  </si>
  <si>
    <t>Yellowedge Grouper</t>
  </si>
  <si>
    <t>2,790                    (ACT=1,395 lbs ww)</t>
  </si>
  <si>
    <t>Spawning occurs from April through October in the South Atlantic.</t>
  </si>
  <si>
    <t>Silk Snapper</t>
  </si>
  <si>
    <t>6,541                 (ACL=3,270 lbs ww)</t>
  </si>
  <si>
    <t>12" TL</t>
  </si>
  <si>
    <t>Spawning occurs in June, July, and August in waters off North and South Carolina.</t>
  </si>
  <si>
    <t>Misty Grouper</t>
  </si>
  <si>
    <t>475                           (ACT=237 lbs ww)</t>
  </si>
  <si>
    <t>Sand Tilefish</t>
  </si>
  <si>
    <t>6,213                          (ACT=3,107 lbs ww)</t>
  </si>
  <si>
    <t>Queen Snapper</t>
  </si>
  <si>
    <t>710                        (ACT=355 lbs ww)</t>
  </si>
  <si>
    <t>12" TL</t>
  </si>
  <si>
    <t>Spawning is reported to occur during April and May off St. Lucia.</t>
  </si>
  <si>
    <t>Black Snapper</t>
  </si>
  <si>
    <t>16                                        (ACT=8 lbs ww)</t>
  </si>
  <si>
    <t>In the northeastern Caribbean, individuals in spawning condition have been observed from February through April and in September.</t>
  </si>
  <si>
    <t>Blackfin Snapper</t>
  </si>
  <si>
    <t>2,569                  (ACT=1,284 lbs ww)</t>
  </si>
  <si>
    <t>12" TL</t>
  </si>
  <si>
    <t>Off Jamaica, the length at first maturity for 9.9-10.7 in FL and 9.1-9.9 in FL for males, and females, respectively.</t>
  </si>
  <si>
    <t>Jacks Complex</t>
  </si>
  <si>
    <t>189,422 lbs ww</t>
  </si>
  <si>
    <t>267,799 lbs ww   (ACT=165,590 lbs ww)</t>
  </si>
  <si>
    <t>457,221 lbs ww       (Reg Am 13)</t>
  </si>
  <si>
    <t>Yes</t>
  </si>
  <si>
    <t>Yes if overfished</t>
  </si>
  <si>
    <t>No</t>
  </si>
  <si>
    <t>No</t>
  </si>
  <si>
    <t>Jan 1- Dec 31</t>
  </si>
  <si>
    <t>Sale of recreationally caught fish prohibited.Included in the Other Snapper Grouper Complex Species: 20 Fish Aggregate Bag Limit</t>
  </si>
  <si>
    <t>Almaco Jack</t>
  </si>
  <si>
    <t>155,195             (ACT=109,288 lbs ww)</t>
  </si>
  <si>
    <t>Banded Rudderfish</t>
  </si>
  <si>
    <t>107,605                 (ACT=53,802 lbs ww)</t>
  </si>
  <si>
    <t>Lesser Amberjack</t>
  </si>
  <si>
    <t>5,000                              (ACT=2,500 lbs ww)</t>
  </si>
  <si>
    <t>Snappers Complex</t>
  </si>
  <si>
    <t>215,662 lbs ww</t>
  </si>
  <si>
    <t>728,577 lbs ww    (ACT=624,197 lbs ww)</t>
  </si>
  <si>
    <t>944,239 lbs ww    (Reg Am 13)</t>
  </si>
  <si>
    <t>Yes</t>
  </si>
  <si>
    <t>Yes if overfished</t>
  </si>
  <si>
    <t>No</t>
  </si>
  <si>
    <t>No</t>
  </si>
  <si>
    <t>Jan 1- Dec 31</t>
  </si>
  <si>
    <t>Part of Aggregate Snapper Bag Limit of 10/person/day of: lane, yellowtail, grey, mutton, black, queen, schoolmaster, blackfin, mahogoney, cubera under 30", dog, and silk snapper. Sale of recreationally caught fish prohibited.</t>
  </si>
  <si>
    <t>Gray Snapper</t>
  </si>
  <si>
    <t>602,913        (ACT=534,422 lbs ww)</t>
  </si>
  <si>
    <t>12" TL</t>
  </si>
  <si>
    <t>12" TL</t>
  </si>
  <si>
    <t>In Key West, FL, female gray snapper spawn from June to September with a peak in July.</t>
  </si>
  <si>
    <t>Length at first maturity is estimated as 9.1 in FL for females and 8.7 in for males.</t>
  </si>
  <si>
    <t>Lane Snapper</t>
  </si>
  <si>
    <t>102,289          (ACT=78,087 lbs ww)</t>
  </si>
  <si>
    <t>8" TL</t>
  </si>
  <si>
    <t>8" TL</t>
  </si>
  <si>
    <t>Forms spawning aggregations.  Most spawning occurs from March to September in the U.S. Caribbean with peak spawning during April to July.</t>
  </si>
  <si>
    <t>Estimated size at 50% maturity is 5.8 in FL (males) and 7.3 in FL (females) in the U.S. Caribbean.</t>
  </si>
  <si>
    <t>Cubera Snapper</t>
  </si>
  <si>
    <t>19,851                      (ACT=9,925 lbs ww)</t>
  </si>
  <si>
    <t>12" TL; 2/person for fish &gt; 30"TL off East FL</t>
  </si>
  <si>
    <t>12" TL; 2/vessel/day for &gt;30" off FL</t>
  </si>
  <si>
    <t>Cubera snapper spawn during July-August off Cuba.</t>
  </si>
  <si>
    <t>Dog Snapper</t>
  </si>
  <si>
    <t>3,012                      (ACT=1,506 lbs ww)</t>
  </si>
  <si>
    <t>12" TL</t>
  </si>
  <si>
    <t>12" TL</t>
  </si>
  <si>
    <t>Dog snapper are reported to spawn throughout the year off Cuba.</t>
  </si>
  <si>
    <t>The mean length at sexual maturity off Cuba is 17.0 in for females and 19.0 in FL for males.</t>
  </si>
  <si>
    <t>Mahogany Snapper</t>
  </si>
  <si>
    <t>512                                 (ACT=256 lbs ww)</t>
  </si>
  <si>
    <t>12" TL</t>
  </si>
  <si>
    <t>12" TL</t>
  </si>
  <si>
    <t>Grunts Complex</t>
  </si>
  <si>
    <t>218,539 lbs ww</t>
  </si>
  <si>
    <t>588,113 lbs ww   (ACT=442,970 lbs ww)</t>
  </si>
  <si>
    <t>806,652 lbs ww    (Reg Am 13)</t>
  </si>
  <si>
    <t>Yes</t>
  </si>
  <si>
    <t>Yes if overfished</t>
  </si>
  <si>
    <t>No</t>
  </si>
  <si>
    <t>No</t>
  </si>
  <si>
    <t>Jan 1- Dec 31</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</si>
  <si>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</si>
  <si>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</si>
  <si>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</si>
  <si>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White Grunt</t>
  </si>
  <si>
    <t>461,136               (ACT=363,283 lbs ww</t>
  </si>
  <si>
    <t>Sailor's Choice</t>
  </si>
  <si>
    <t>22,674               (ACT=11,663 lbs ww)</t>
  </si>
  <si>
    <t>Tomtate</t>
  </si>
  <si>
    <t>80,056              (ACT=54,887 lbs ww)</t>
  </si>
  <si>
    <t>Off the southeast Atlantic, tomtate are summer spawners.</t>
  </si>
  <si>
    <t>Margate</t>
  </si>
  <si>
    <t>24,246                  (ACT=13,137 lb ww)</t>
  </si>
  <si>
    <t>In the northeastern Caribbean, individuals in spawning condition have been observed in February, March, April, and September.</t>
  </si>
  <si>
    <t>Shallow-Water Complex</t>
  </si>
  <si>
    <t>49,776 lbs ww</t>
  </si>
  <si>
    <t>46,656 lbs ww   (ACT=23,595 lbs ww)</t>
  </si>
  <si>
    <t>96,432 lbs ww      (Reg Am 13)</t>
  </si>
  <si>
    <t>Yes</t>
  </si>
  <si>
    <t>Yes if overfished</t>
  </si>
  <si>
    <t>No</t>
  </si>
  <si>
    <t>No</t>
  </si>
  <si>
    <t>Jan 1- Dec 31</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</si>
  <si>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</si>
  <si>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</si>
  <si>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Spawning closure Jan 1-Apr 30;</t>
  </si>
  <si>
    <t>Red Hind</t>
  </si>
  <si>
    <t>6,564                  (ACT=3,282 lbs ww)</t>
  </si>
  <si>
    <t>Annual spawning aggregations occur during the full moon in January and February off Puerto Rico, and during the summer in Bermuda. Red hind in spawning condition have also been collected during the summer off the Southeastern U.S.</t>
  </si>
  <si>
    <t>Red hind change sex from female to male.  Females become sexually mature at 9.7 in TL.</t>
  </si>
  <si>
    <t>Rock Hind</t>
  </si>
  <si>
    <t>14,838               (ACT=7,419 lbs ww)</t>
  </si>
  <si>
    <t>Spawns in aggregations off Puerto Rico.  Off Cuba, rock hind spawn during January through March.  Off South Carolina, females in spawning condition have been collected during May through August.</t>
  </si>
  <si>
    <t>Rock hind change sex from male to female.</t>
  </si>
  <si>
    <t>Yellowmouth Grouper</t>
  </si>
  <si>
    <t>3,995                 (ACT=1,998 lbs ww)</t>
  </si>
  <si>
    <t>Yellowmouth grouper may spawn all year, but peak spawning of females in the Gulf of Mexico occurs during March to May.</t>
  </si>
  <si>
    <t>Females become sexually mature between 15.8-17.7 in TL.  Yellowmouth groupers change sex from female to male and 50% are males at 23.6-25.6 in TL</t>
  </si>
  <si>
    <t>Yellowfin Grouper</t>
  </si>
  <si>
    <t>4,379                   (ACT=2,190 lbs ww)</t>
  </si>
  <si>
    <t>Spawning occurs during March in the Florida Keys, and from March and May to August in the Gulf of Mexico.</t>
  </si>
  <si>
    <t>Changes sex from female to male.</t>
  </si>
  <si>
    <t>Coney</t>
  </si>
  <si>
    <t>2,053                 (ACT=1,026 lbs ww)</t>
  </si>
  <si>
    <t>Off Puerto Rico, ripe ovaries found from November to March with spawning during January and February.</t>
  </si>
  <si>
    <t>Females mature at 6.3 in TL and transform to males at about 7.9 in TL.</t>
  </si>
  <si>
    <t>Graysby</t>
  </si>
  <si>
    <t>14,827                            (ACT=7,680 lbs ww)</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</si>
  <si>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</si>
  <si>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</si>
  <si>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Porgy Complex</t>
  </si>
  <si>
    <t>36,348 lbs ww</t>
  </si>
  <si>
    <t>106,914 lbs ww  (ACT=59,319 lbs ww)</t>
  </si>
  <si>
    <t>143,263 lbs ww    (Reg Am 13)</t>
  </si>
  <si>
    <t>Yes</t>
  </si>
  <si>
    <t>Yes if overfished</t>
  </si>
  <si>
    <t>No</t>
  </si>
  <si>
    <t>No</t>
  </si>
  <si>
    <t>Jan 1- Dec 31</t>
  </si>
  <si>
    <t>Sale of recreationally caught fish prohibited. Included in the Other Snapper Grouper Complex Species: 20 Fish Aggregate Bag Limit</t>
  </si>
  <si>
    <t>Jolthead Porgy</t>
  </si>
  <si>
    <t>36,315                 (ACT=22,537 lbs ww)</t>
  </si>
  <si>
    <t>Knobbed Porgy</t>
  </si>
  <si>
    <t>32,926                 (ACT=16,509 lbs ww)</t>
  </si>
  <si>
    <t>Females spawn during March-July with a peak during April and May.</t>
  </si>
  <si>
    <t>Change sex from female to male.  All mature by 11.8 in FL.  Females changed sex at 10.5-15.0 in FL.</t>
  </si>
  <si>
    <t>Saucereye Porgy</t>
  </si>
  <si>
    <t>3,606                           (ACT=1,803 lbs ww)</t>
  </si>
  <si>
    <t>Scup</t>
  </si>
  <si>
    <t>9,306                              (ACT=4,653 lbs ww)</t>
  </si>
  <si>
    <t>Whitebone Porgy</t>
  </si>
  <si>
    <t>24,762                            (ACT=13,817 lbs ww)</t>
  </si>
  <si>
    <t>Whitebone porgy change sex from male to female.  Spawning occurs during April-August off the Southeastern U.S. with peak during May</t>
  </si>
  <si>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</si>
  <si>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</si>
  <si>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</si>
  <si>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</si>
  <si>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</si>
  <si>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</si>
  <si>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</si>
  <si>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</si>
  <si>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</si>
  <si>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</si>
  <si>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</si>
  <si>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</si>
  <si>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</si>
  <si>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</si>
  <si>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</si>
  <si>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</si>
  <si>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</si>
  <si>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</si>
  <si>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</si>
  <si>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1,157,001 lbs ww                                                           (DW Am 5- effective 7/9/2014)</t>
  </si>
  <si>
    <t>14,187,845 lbs ww                                           ACT= 12,769,061                               (DW Am 5- effective 7/9/2014)</t>
  </si>
  <si>
    <t>15,344,846 lbs ww                           (DW Am 5- effective 7/9/2014)</t>
  </si>
  <si>
    <t>7.54%                                                      (DW Am 5- effective 7/9/2014)</t>
  </si>
  <si>
    <t>92.46%                                         (DW Am 5- effective 7/9/2014)</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</si>
  <si>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 Am 5- effective 7/9/2014)</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</si>
  <si>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 effective 7/9/2014)</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</si>
  <si>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</si>
  <si>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</si>
  <si>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</si>
  <si>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</si>
  <si>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</si>
  <si>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20" off FL, GA &amp; SC; N of 39o Lat. vessels without commercial DW permit limited to 200 lbs dolphin&amp;wahoo combined</t>
  </si>
  <si>
    <t>20" off FL, GA &amp; SC; 10-fish bag limit not to exceed 60-fish vessel whichever is less; 10/paying passenger on headboats. Sale of recreationally caught fish prohibited.</t>
  </si>
  <si>
    <t>All year</t>
  </si>
  <si>
    <t>13.78 in TL off FL.</t>
  </si>
  <si>
    <t>Wahoo</t>
  </si>
  <si>
    <t>70,542 lbs ww  (DW Am 5- effective 7/9/2014)</t>
  </si>
  <si>
    <t>1,724,418 lbs ww    ACT= 1,258,825  (DW Am 5- effective 7/9/2014)</t>
  </si>
  <si>
    <t>1,794,960 lbs ww (DW Am 5- effective 7/9/2014)</t>
  </si>
  <si>
    <t>3.93%  (DW Am 5- effective 7/9/2014)</t>
  </si>
  <si>
    <t>96.07%  (DW Am 5- effective 7/9/2014)</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</si>
  <si>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 Am 5- effective 7/9/2014)</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</si>
  <si>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 effective 7/9/2014)</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</si>
  <si>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</si>
  <si>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</si>
  <si>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</si>
  <si>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</si>
  <si>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</si>
  <si>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</si>
  <si>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</si>
  <si>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</si>
  <si>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</si>
  <si>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</si>
  <si>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</si>
  <si>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</si>
  <si>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</si>
  <si>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</si>
  <si>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</si>
  <si>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</si>
  <si>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</si>
  <si>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</si>
  <si>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</si>
  <si>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</si>
  <si>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</si>
  <si>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</si>
  <si>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</si>
  <si>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 Management Measures</t>
  </si>
  <si>
    <t>seasonal closure</t>
  </si>
  <si>
    <t>Spawning season</t>
  </si>
  <si>
    <t>Size at first spawning</t>
  </si>
  <si>
    <t>Atlantic  Group King Mackerel</t>
  </si>
  <si>
    <t>3,880,000 lbs ww</t>
  </si>
  <si>
    <t>ACL: 6,580,000 lbs ww;                        ACT: 6,110,000 lbs ww</t>
  </si>
  <si>
    <t>10,460,000 lbs ww (Am 18)</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</si>
  <si>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</si>
  <si>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</si>
  <si>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t>
  </si>
  <si>
    <t>Yes if overfished and total ACL is exceeded.</t>
  </si>
  <si>
    <t>No</t>
  </si>
  <si>
    <t>Yes based on moving average, if overfished and total ACL is exceeded. RA can reduce bag limit of the next year.</t>
  </si>
  <si>
    <t>March 1-Feb 28</t>
  </si>
  <si>
    <t>24" FL but can have 5% catch onboard undersized; complex trip limits in place</t>
  </si>
  <si>
    <t>24" FL; 3-fish bag limit Georgia north; 2-fish bag limit Florida. Bag limit sale prohibited except for state-permitted tournaments.</t>
  </si>
  <si>
    <t>Apr-Sept</t>
  </si>
  <si>
    <t>males= 28"; females= 32"</t>
  </si>
  <si>
    <t>Gulf Group King Mackerel</t>
  </si>
  <si>
    <t>Total= 3.808 million lbs</t>
  </si>
  <si>
    <t>8,092,000 lbs ww</t>
  </si>
  <si>
    <t>11,900,000 lbs ww (AM 18)</t>
  </si>
  <si>
    <t>In-season closure if quota is met for zone/subzone (applicable to all zones, and sub-zone quotas and gear-specific quotas).</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</si>
  <si>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</si>
  <si>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t>
  </si>
  <si>
    <t>No</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</si>
  <si>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</si>
  <si>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No</t>
  </si>
  <si>
    <t>July 1- June 30</t>
  </si>
  <si>
    <t>24" FL but can have 5% catch onboard undersized</t>
  </si>
  <si>
    <t>24" FL;  2-fish bag limit. Bag limit sale prohibited except for KM caught on for-hire trips on dually permitted vessels in Gulf, and for state-permitted tournaments.</t>
  </si>
  <si>
    <t>Eastern Zone - Florida West Coast Subzone - Southern;  Hook-and-line gear =  607,614 lbs</t>
  </si>
  <si>
    <t>Yes, plus trip limit reduction when 75% ACL is met.</t>
  </si>
  <si>
    <t>see explanation of zones below</t>
  </si>
  <si>
    <t>Hook-and-line gear. (1) From July 1, each fishing year, until 75% of the southern subzone's hook-and-line gear quota has been harvested--trip limit =  1,250 lb (567 kg) per day.  (2) From the date that 75% of the southern subzone's hook-and-line gear quota has been harvested,trip limit-- 500 lb (227 kg) per day.</t>
  </si>
  <si>
    <t>Eastern Zone - Florida West Coast Subzone - Southern;  Gill-net gear = 607,614 lbs</t>
  </si>
  <si>
    <t>Yes</t>
  </si>
  <si>
    <t>Gulf group king mackerel gillnet fishery is closed from Jully through MLK day each year. It is also closed each weekend and on Fed. holidays except the first weekend following MLK day.</t>
  </si>
  <si>
    <t>Eastern Zone - Florida West Coast Subzone - Northern =  197,064 lbs</t>
  </si>
  <si>
    <t>Yes, plus trip limit reduction when 75% ACL is met.</t>
  </si>
  <si>
    <t>Hook-and-line gear. (1) From July 1, each fishing year, until 75% of the northern subzone's hook-and-line gear quota has been harvested--trip limit =  1,250 lb (567 kg) per day.  (2) From the date that 75% of the northern subzone's hook-and-line gear quota has been harvested,trip limit-- 500 lb (227 kg) per day.</t>
  </si>
  <si>
    <t>Eastern Zone - Florida East Coast Subzone = 1,215,228 lbs</t>
  </si>
  <si>
    <t>Yes, plus trip limit increase if &lt;75%  of FL East Coast ACL has not been taken by February 1</t>
  </si>
  <si>
    <t>Beginning on February 1 and continuing through March 31--(1) If 75% or more of the Florida east coast subzone quota has been taken--trip limit not to exceed 50 fish. (2) If less than 75% of the Florida east coast subzone quota has been taken--trip limit not to exceed 75 fish.</t>
  </si>
  <si>
    <t>Western Zone =  1,180,480 lbs (2012-2013 fishing year);  1,071,360 lbs (2013-2014+ fishing years)</t>
  </si>
  <si>
    <t>Yes</t>
  </si>
  <si>
    <t>trip limit of 3,000 lbs/day</t>
  </si>
  <si>
    <t>Atlantic Group Spanish Mackerel</t>
  </si>
  <si>
    <t>3,130,000 lbs ww</t>
  </si>
  <si>
    <t>ACL: 2,560,000 lbs ww;                        ACT: 2,320,000 lbs ww</t>
  </si>
  <si>
    <t>5,690,000 lbs ww (Am 18)</t>
  </si>
  <si>
    <t>After the commercial quota is met or projected to be met, all harvest, possession, and retention  is prohibited; all purchase and sale is prohibited. Payback of commercial overage for the following fishing year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</si>
  <si>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</si>
  <si>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t>
  </si>
  <si>
    <t>Yes if overfished and total ACL is exceeded.</t>
  </si>
  <si>
    <t>No</t>
  </si>
  <si>
    <t>Yes based on moving average, if overfished and total ACL is exceeded.</t>
  </si>
  <si>
    <t>March 1- Feb 28</t>
  </si>
  <si>
    <t>12" FL but can have 5% catch onboard undersized; complex trip limits in place</t>
  </si>
  <si>
    <t>12" FL; 15-fish bag limit; bag limit sales are allowed consistent with state regulations. Bag limit sale prohibited except for state-permitted tournaments.</t>
  </si>
  <si>
    <t>May-Sept, at night</t>
  </si>
  <si>
    <t>males= 8"; females= 11"</t>
  </si>
  <si>
    <t>Gulf Group Spanish Mackerel</t>
  </si>
  <si>
    <t>Total ACL only</t>
  </si>
  <si>
    <t>Total ACL only</t>
  </si>
  <si>
    <t>5,150,000 lbs (Am 18)</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</si>
  <si>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</si>
  <si>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</si>
  <si>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Yes</t>
  </si>
  <si>
    <t>No</t>
  </si>
  <si>
    <t>Yes</t>
  </si>
  <si>
    <t>No</t>
  </si>
  <si>
    <t>Apr 1 - March 31</t>
  </si>
  <si>
    <t>12" FL but can have 5% catch onboard undersized</t>
  </si>
  <si>
    <t>12" FL; 15-fish bag limit. Bag limit sale prohibited except for SM caught on for-hire trips on dually permitted vessels in Gulf, and for state-permitted tournaments.</t>
  </si>
  <si>
    <t>Atlantic Group Cobia</t>
  </si>
  <si>
    <t>125,712 lbs ww</t>
  </si>
  <si>
    <t>ACL: 1,445,687 lbs ww;                        ACT: 1,184,688 lbs ww</t>
  </si>
  <si>
    <t>1,571,399 lbs ww (Am 18)</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</si>
  <si>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</si>
  <si>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</si>
  <si>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Yes</t>
  </si>
  <si>
    <t>Yes if overfished and total ACL is exceeded.</t>
  </si>
  <si>
    <t>No</t>
  </si>
  <si>
    <t>Yes based on moving average, if overfished and total ACL is exceeded.</t>
  </si>
  <si>
    <t>Jan 1-Dec 31</t>
  </si>
  <si>
    <t>33" FL; 2-fish possession lmit; one day possession limit</t>
  </si>
  <si>
    <t>33" FL; 2-fish bag limit; one day possession limit; charter &amp; headboats require a CMP permit.</t>
  </si>
  <si>
    <t>May-Aug</t>
  </si>
  <si>
    <t>males= 24"; females= 31"</t>
  </si>
  <si>
    <t>Gulf Group Cobia</t>
  </si>
  <si>
    <t>Total ACL only</t>
  </si>
  <si>
    <t>Total ACL only</t>
  </si>
  <si>
    <t>ACL: 1,460,000 lbs ww;                        ACT: 1,310,000 lbs ww (Am 18)</t>
  </si>
  <si>
    <t>None</t>
  </si>
  <si>
    <t>None</t>
  </si>
  <si>
    <t>if the total ACT is reached or projected to be reached within a fishing year, close the fishery for the remainder of the fishing year (Am 18)</t>
  </si>
  <si>
    <t>if the total ACT is reached or projected to be reached within a fishing year, close the fishery for the remainder of the fishing year (Am 18)</t>
  </si>
  <si>
    <t>Yes, if total ACT is exceeded</t>
  </si>
  <si>
    <t>No</t>
  </si>
  <si>
    <t>Yes, if total ACT is exceeded</t>
  </si>
  <si>
    <t>No</t>
  </si>
  <si>
    <t>Jan 1-Dec 31</t>
  </si>
  <si>
    <t>33" FL; 2-fish possession lmit; one day possession limit</t>
  </si>
  <si>
    <t>33" FL; 2-fish possession lmit; one day possession limit</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</si>
  <si>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</si>
  <si>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</si>
  <si>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which includes only waters off of Florida, is divided into the East Coast and West Coast subzones.  The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February 1.  After February 1, the trip limit changes to 75 fish if 75 percent of the quota has not been taken.</t>
  </si>
  <si>
    <t>The West Coast subzone, from the Alabama/Florida state line to the Monroe/Miami-Dade county line, is further divided into North and South regions at the Lee/Collier county line.  The hook-and-line fishery in both regions runs July 1 through June 30 with a 1,250 pound trip limit until 75 percent of the quota is reached, and then the trip limit is 500 pounds until the end of the fishing year. In the South region, the gill net season opens on the day after the Martin Luther King, Jr. holiday .  The fishing year ends June 30.</t>
  </si>
  <si>
    <t>The Atlantic group king mackerel fishery is not divided into zones.  This group has a fishing year of March 1 through end of February.  However, different areas have different trip limits at different times of the year.  From the Volusia/Flagler county line north through New York, the trip limit is 3,500 pounds year-round.</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</si>
  <si>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</si>
  <si>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Spanish Mackerel</t>
  </si>
  <si>
    <t>The boundary separating the Gulf and Atlantic migratory groups of Spanish mackerel is 25°20.4' N. lat., which is a line directly east from the Miami-Dade/Monroe County, FL, boundary to the outer limit of the EEZ.</t>
  </si>
  <si>
    <t>Species</t>
  </si>
  <si>
    <t>Total ACL In Place</t>
  </si>
  <si>
    <t>AM (Amendment language)</t>
  </si>
  <si>
    <t>In-season Closure?</t>
  </si>
  <si>
    <t>Payback?</t>
  </si>
  <si>
    <t>Fishing year</t>
  </si>
  <si>
    <t>Commercial Management Measures</t>
  </si>
  <si>
    <t>Recreational Management Measures</t>
  </si>
  <si>
    <t>Seasonal closures</t>
  </si>
  <si>
    <t>Spawning season</t>
  </si>
  <si>
    <t>Size at first spawning</t>
  </si>
  <si>
    <t>Golden Crab</t>
  </si>
  <si>
    <t>2 million lbs- Commercial only (Comp ACL Am)</t>
  </si>
  <si>
    <t>After the ACL is met or projected to be met, all harvest, purchase, and sale of golden crab is prohibited.  If the ACL is exceeded, the RA shal publish a notice to reduce the ACL in the following season by the amout of the overage only if the species is overfished.  (Comp ACL Am)</t>
  </si>
  <si>
    <t>Yes</t>
  </si>
  <si>
    <t>Yes if overfished</t>
  </si>
  <si>
    <t>Jan 1-Dec 31</t>
  </si>
  <si>
    <t>designated zones; female crabs must be &lt; 0.5% of onboard catch</t>
  </si>
  <si>
    <t>N/A</t>
  </si>
  <si>
    <t>Mating occurs during March and April.</t>
  </si>
  <si>
    <t>Spiny Lobster</t>
  </si>
  <si>
    <t>7.32 million lbs (rec and comm combined)</t>
  </si>
  <si>
    <t>If ACT (6.59 million lbs) is met, landings will be reviewed</t>
  </si>
  <si>
    <t>No</t>
  </si>
  <si>
    <t>No</t>
  </si>
  <si>
    <t>Aug 6- Mar 31 (fishing season)</t>
  </si>
  <si>
    <t>3" carapace; 5" tail for tailing permits; no berried lobster; NC, SC, GA: possession limit 2 lobster.  FL: Trap certificate program; 250 per vessel dive limit;</t>
  </si>
  <si>
    <t>3" carapace; no berried lobster; NC, SC, GA: 2-lobster bag limit; FL: 6/person/day</t>
  </si>
  <si>
    <t>Spring and summer.</t>
  </si>
  <si>
    <t>First become sexually mature at 2.8 in carapace length.</t>
  </si>
  <si>
    <t>First become sexually mature at 2.8 in carapace length.</t>
  </si>
  <si>
    <t>FOR USE AS REFERENCE ONLY, NOT IN PLACE OF REGULATIONS.</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</si>
  <si>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</si>
  <si>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</si>
  <si>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</si>
  <si>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</si>
  <si>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</si>
  <si>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</si>
  <si>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</si>
  <si>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</si>
  <si>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</si>
  <si>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</si>
  <si>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</si>
  <si>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</si>
  <si>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</si>
  <si>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</si>
  <si>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15</t>
  </si>
  <si>
    <t>Snapper Grouper Regulatory Amendment 18</t>
  </si>
  <si>
    <t>Snapper Grouper Regulatory Amendment 19</t>
  </si>
  <si>
    <t>Emergency Action for Blueline Tilefish, February 2014</t>
  </si>
  <si>
    <t>CMP Amendment 18</t>
  </si>
  <si>
    <t>Spiny Lobster Amendment 10</t>
  </si>
  <si>
    <t>Dolphin Wahoo Amendment 5</t>
  </si>
  <si>
    <t>CMP Amendment 20A</t>
  </si>
  <si>
    <t>Fisheries Regulations AccessedAug 2014 at http://sero.nmfs.noaa.gov/sustainable_fisheries/policy_branch/documents/pdfs/current_50cfr622_regulations.pdf</t>
  </si>
  <si>
    <t>Updated/Edited Sept 4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</si>
</sst>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1" x14ac:knownFonts="1">
    <font>
      <sz val="10"/>
      <name val="Arial"/>
    </font>
    <font>
      <b/>
      <sz val="10"/>
      <color rgb="FF000000"/>
      <name val="Calibri"/>
    </font>
    <font>
      <b/>
      <sz val="10"/>
      <color rgb="FF000000"/>
      <name val="Calibri"/>
    </font>
    <font>
      <b/>
      <sz val="10"/>
      <color rgb="FF000000"/>
      <name val="Calibri"/>
    </font>
    <font>
      <sz val="10"/>
      <color rgb="FF000000"/>
      <name val="Calibri"/>
    </font>
    <font>
      <sz val="10"/>
      <color rgb="FF000000"/>
      <name val="Calibri"/>
    </font>
    <font>
      <sz val="10"/>
      <color rgb="FF000000"/>
      <name val="Calibri"/>
    </font>
    <font>
      <sz val="11"/>
      <color rgb="FF000000"/>
      <name val="Calibri"/>
    </font>
    <font>
      <sz val="10"/>
      <color rgb="FF000000"/>
      <name val="Calibri"/>
    </font>
    <font>
      <sz val="10"/>
      <color rgb="FF000000"/>
      <name val="Calibri"/>
    </font>
    <font>
      <sz val="11"/>
      <color rgb="FF000000"/>
      <name val="Calibri"/>
    </font>
    <font>
      <sz val="11"/>
      <color rgb="FF000000"/>
      <name val="Calibri"/>
    </font>
    <font>
      <sz val="11"/>
      <color rgb="FF000000"/>
      <name val="Calibri"/>
    </font>
    <font>
      <sz val="10"/>
      <name val="Arial"/>
    </font>
    <font>
      <sz val="10"/>
      <color rgb="FF000000"/>
      <name val="Calibri"/>
    </font>
    <font>
      <sz val="10"/>
      <color rgb="FF000000"/>
      <name val="Calibri"/>
    </font>
    <font>
      <sz val="10"/>
      <color rgb="FF000000"/>
      <name val="Calibri"/>
    </font>
    <font>
      <b/>
      <sz val="11"/>
      <color rgb="FF000000"/>
      <name val="Calibri"/>
    </font>
    <font>
      <sz val="11"/>
      <color rgb="FF000000"/>
      <name val="Calibri"/>
    </font>
    <font>
      <sz val="11"/>
      <color rgb="FF000000"/>
      <name val="Calibri"/>
    </font>
    <font>
      <sz val="11"/>
      <color rgb="FF000000"/>
      <name val="Calibri"/>
    </font>
    <font>
      <sz val="10"/>
      <color rgb="FF000000"/>
      <name val="Arial"/>
    </font>
    <font>
      <sz val="10"/>
      <color rgb="FF000000"/>
      <name val="Arial"/>
    </font>
    <font>
      <sz val="11"/>
      <color rgb="FF000000"/>
      <name val="Calibri"/>
    </font>
    <font>
      <b/>
      <sz val="11"/>
      <color rgb="FF000000"/>
      <name val="Calibri"/>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color rgb="FF000000"/>
      <name val="Arial"/>
    </font>
    <font>
      <sz val="10"/>
      <color rgb="FF000000"/>
      <name val="Arial"/>
    </font>
    <font>
      <sz val="10"/>
      <color rgb="FF000000"/>
      <name val="Arial"/>
    </font>
    <font>
      <sz val="11"/>
      <color rgb="FF000000"/>
      <name val="Calibri"/>
    </font>
    <font>
      <sz val="11"/>
      <color rgb="FF000000"/>
      <name val="Calibri"/>
    </font>
    <font>
      <sz val="11"/>
      <color rgb="FF000000"/>
      <name val="Calibri"/>
    </font>
    <font>
      <sz val="10"/>
      <color rgb="FF000000"/>
      <name val="Arial"/>
    </font>
    <font>
      <sz val="10"/>
      <color rgb="FF000000"/>
      <name val="Arial"/>
    </font>
    <font>
      <b/>
      <sz val="14"/>
      <color rgb="FF000000"/>
      <name val="Calibri"/>
    </font>
    <font>
      <sz val="11"/>
      <color rgb="FF000000"/>
      <name val="Calibri"/>
    </font>
    <font>
      <sz val="11"/>
      <color rgb="FF000000"/>
      <name val="Calibri"/>
    </font>
    <font>
      <sz val="11"/>
      <color rgb="FF000000"/>
      <name val="Calibri"/>
    </font>
    <font>
      <sz val="11"/>
      <color rgb="FF000000"/>
      <name val="Calibri"/>
    </font>
    <font>
      <sz val="10"/>
      <color rgb="FF000000"/>
      <name val="Arial"/>
    </font>
    <font>
      <sz val="10"/>
      <name val="Arial"/>
    </font>
    <font>
      <b/>
      <sz val="10"/>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s>
  <fills count="8">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none"/>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top/>
      <bottom/>
      <diagonal/>
    </border>
  </borders>
  <cellStyleXfs count="1">
    <xf numFmtId="0" fontId="0" fillId="0" borderId="0"/>
  </cellStyleXfs>
  <cellXfs count="64">
    <xf numFmtId="0" fontId="0" fillId="0" borderId="0" xfId="0"/>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10" fontId="6" fillId="4" borderId="6" xfId="0" applyNumberFormat="1"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3" fontId="11" fillId="4" borderId="11" xfId="0" applyNumberFormat="1" applyFont="1" applyFill="1" applyBorder="1" applyAlignment="1">
      <alignment horizontal="center" vertical="center" wrapText="1"/>
    </xf>
    <xf numFmtId="10" fontId="12" fillId="4" borderId="12" xfId="0" applyNumberFormat="1" applyFont="1" applyFill="1" applyBorder="1" applyAlignment="1">
      <alignment horizontal="center" vertical="center" wrapText="1"/>
    </xf>
    <xf numFmtId="0" fontId="13" fillId="4" borderId="13" xfId="0" applyFont="1" applyFill="1" applyBorder="1" applyAlignment="1">
      <alignment horizontal="center" vertical="center" wrapText="1"/>
    </xf>
    <xf numFmtId="3" fontId="14" fillId="4" borderId="14" xfId="0" applyNumberFormat="1" applyFont="1" applyFill="1" applyBorder="1" applyAlignment="1">
      <alignment horizontal="center" vertical="center" wrapText="1"/>
    </xf>
    <xf numFmtId="0" fontId="15" fillId="5" borderId="15" xfId="0" applyFont="1" applyFill="1" applyBorder="1" applyAlignment="1">
      <alignment horizontal="center" vertical="center" wrapText="1"/>
    </xf>
    <xf numFmtId="10" fontId="16" fillId="5" borderId="16" xfId="0" applyNumberFormat="1" applyFont="1" applyFill="1" applyBorder="1" applyAlignment="1">
      <alignment horizontal="center" vertical="center" wrapText="1"/>
    </xf>
    <xf numFmtId="0" fontId="17" fillId="6" borderId="17" xfId="0" applyFont="1" applyFill="1" applyBorder="1" applyAlignment="1">
      <alignment horizontal="center" vertical="center" wrapText="1"/>
    </xf>
    <xf numFmtId="3" fontId="18" fillId="3" borderId="18" xfId="0" applyNumberFormat="1" applyFont="1" applyFill="1" applyBorder="1" applyAlignment="1">
      <alignment horizontal="center" vertical="center" wrapText="1"/>
    </xf>
    <xf numFmtId="3" fontId="19" fillId="6" borderId="19" xfId="0" applyNumberFormat="1" applyFont="1" applyFill="1" applyBorder="1" applyAlignment="1">
      <alignment horizontal="center" vertical="center" wrapText="1"/>
    </xf>
    <xf numFmtId="164" fontId="20" fillId="6" borderId="20" xfId="0" applyNumberFormat="1" applyFont="1" applyFill="1" applyBorder="1" applyAlignment="1">
      <alignment horizontal="center" vertical="center" wrapText="1"/>
    </xf>
    <xf numFmtId="0" fontId="21" fillId="4" borderId="21" xfId="0" applyFont="1" applyFill="1" applyBorder="1" applyAlignment="1">
      <alignment wrapText="1"/>
    </xf>
    <xf numFmtId="0" fontId="22" fillId="4" borderId="22" xfId="0" applyFont="1" applyFill="1" applyBorder="1" applyAlignment="1">
      <alignment wrapText="1"/>
    </xf>
    <xf numFmtId="3" fontId="23" fillId="4" borderId="23" xfId="0" applyNumberFormat="1" applyFont="1" applyFill="1" applyBorder="1" applyAlignment="1">
      <alignment horizontal="center" vertical="center" wrapText="1"/>
    </xf>
    <xf numFmtId="0" fontId="24" fillId="2" borderId="24" xfId="0" applyFont="1" applyFill="1" applyBorder="1" applyAlignment="1">
      <alignment horizontal="center" vertical="center" wrapText="1"/>
    </xf>
    <xf numFmtId="164" fontId="25" fillId="2" borderId="25" xfId="0" applyNumberFormat="1" applyFont="1" applyFill="1" applyBorder="1" applyAlignment="1">
      <alignment horizontal="center" vertical="center" wrapText="1"/>
    </xf>
    <xf numFmtId="0" fontId="26" fillId="4" borderId="26" xfId="0" applyFont="1" applyFill="1" applyBorder="1" applyAlignment="1">
      <alignment horizontal="center" vertical="center"/>
    </xf>
    <xf numFmtId="0" fontId="27" fillId="4" borderId="27" xfId="0" applyFont="1" applyFill="1" applyBorder="1" applyAlignment="1">
      <alignment horizontal="center" vertical="center"/>
    </xf>
    <xf numFmtId="164" fontId="28" fillId="4" borderId="28" xfId="0" applyNumberFormat="1" applyFont="1" applyFill="1" applyBorder="1" applyAlignment="1">
      <alignment horizontal="center" vertical="center" wrapText="1"/>
    </xf>
    <xf numFmtId="0" fontId="29" fillId="4" borderId="29" xfId="0" applyFont="1" applyFill="1" applyBorder="1" applyAlignment="1">
      <alignment horizontal="center" vertical="center" wrapText="1"/>
    </xf>
    <xf numFmtId="0" fontId="30" fillId="4" borderId="13" xfId="0" applyFont="1" applyFill="1" applyBorder="1" applyAlignment="1">
      <alignment horizontal="center" vertical="center" wrapText="1"/>
    </xf>
    <xf numFmtId="0" fontId="31" fillId="4" borderId="30" xfId="0" applyFont="1" applyFill="1" applyBorder="1" applyAlignment="1">
      <alignment wrapText="1"/>
    </xf>
    <xf numFmtId="0" fontId="32" fillId="4" borderId="13" xfId="0" applyFont="1" applyFill="1" applyBorder="1" applyAlignment="1">
      <alignment wrapText="1"/>
    </xf>
    <xf numFmtId="3" fontId="33" fillId="4" borderId="31" xfId="0" applyNumberFormat="1" applyFont="1" applyFill="1" applyBorder="1" applyAlignment="1">
      <alignment horizontal="center" vertical="center"/>
    </xf>
    <xf numFmtId="164" fontId="34" fillId="4" borderId="32" xfId="0" applyNumberFormat="1" applyFont="1" applyFill="1" applyBorder="1" applyAlignment="1">
      <alignment horizontal="center" vertical="center"/>
    </xf>
    <xf numFmtId="9" fontId="35" fillId="4" borderId="33" xfId="0" applyNumberFormat="1" applyFont="1" applyFill="1" applyBorder="1" applyAlignment="1">
      <alignment horizontal="center" vertical="center"/>
    </xf>
    <xf numFmtId="0" fontId="36" fillId="4" borderId="34" xfId="0" applyFont="1" applyFill="1" applyBorder="1" applyAlignment="1">
      <alignment horizontal="center" vertical="center" wrapText="1"/>
    </xf>
    <xf numFmtId="0" fontId="37" fillId="4" borderId="35" xfId="0" applyFont="1" applyFill="1" applyBorder="1" applyAlignment="1">
      <alignment wrapText="1"/>
    </xf>
    <xf numFmtId="0" fontId="40" fillId="4" borderId="38" xfId="0" applyFont="1" applyFill="1" applyBorder="1" applyAlignment="1">
      <alignment horizontal="left" vertical="center" wrapText="1"/>
    </xf>
    <xf numFmtId="0" fontId="41" fillId="4" borderId="39" xfId="0" applyFont="1" applyFill="1" applyBorder="1" applyAlignment="1">
      <alignment horizontal="left" vertical="center" wrapText="1"/>
    </xf>
    <xf numFmtId="0" fontId="42" fillId="4" borderId="40" xfId="0" applyFont="1" applyFill="1" applyBorder="1" applyAlignment="1">
      <alignment horizontal="left" vertical="top"/>
    </xf>
    <xf numFmtId="0" fontId="43" fillId="4" borderId="13" xfId="0" applyFont="1" applyFill="1" applyBorder="1" applyAlignment="1">
      <alignment horizontal="left" vertical="top" wrapText="1"/>
    </xf>
    <xf numFmtId="0" fontId="44" fillId="4" borderId="13" xfId="0" applyFont="1" applyFill="1" applyBorder="1"/>
    <xf numFmtId="0" fontId="45" fillId="2" borderId="41" xfId="0" applyFont="1" applyFill="1" applyBorder="1" applyAlignment="1">
      <alignment horizontal="center" vertical="center" wrapText="1"/>
    </xf>
    <xf numFmtId="0" fontId="46" fillId="4" borderId="42" xfId="0" applyFont="1" applyFill="1" applyBorder="1" applyAlignment="1">
      <alignment horizontal="center" vertical="center"/>
    </xf>
    <xf numFmtId="0" fontId="47" fillId="4" borderId="43" xfId="0" applyFont="1" applyFill="1" applyBorder="1" applyAlignment="1">
      <alignment horizontal="center" vertical="center"/>
    </xf>
    <xf numFmtId="0" fontId="48" fillId="4" borderId="44" xfId="0" applyFont="1" applyFill="1" applyBorder="1" applyAlignment="1">
      <alignment horizontal="center" vertical="center"/>
    </xf>
    <xf numFmtId="0" fontId="49" fillId="7" borderId="45" xfId="0" applyFont="1" applyFill="1" applyBorder="1"/>
    <xf numFmtId="0" fontId="50" fillId="4" borderId="13" xfId="0" applyFont="1" applyFill="1" applyBorder="1"/>
    <xf numFmtId="0" fontId="7" fillId="4" borderId="7" xfId="0" applyFont="1" applyFill="1" applyBorder="1" applyAlignment="1">
      <alignment horizontal="center" vertical="center" wrapText="1"/>
    </xf>
    <xf numFmtId="0" fontId="0" fillId="0" borderId="0" xfId="0"/>
    <xf numFmtId="0" fontId="4" fillId="4" borderId="4" xfId="0" applyFont="1" applyFill="1" applyBorder="1" applyAlignment="1">
      <alignment horizontal="center" vertical="center" wrapText="1"/>
    </xf>
    <xf numFmtId="10" fontId="6" fillId="4" borderId="6"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3" fontId="11" fillId="4" borderId="11" xfId="0" applyNumberFormat="1" applyFont="1" applyFill="1" applyBorder="1" applyAlignment="1">
      <alignment horizontal="center" vertical="center" wrapText="1"/>
    </xf>
    <xf numFmtId="0" fontId="10" fillId="5" borderId="10" xfId="0"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0" fontId="39" fillId="4" borderId="37" xfId="0" applyFont="1" applyFill="1" applyBorder="1" applyAlignment="1">
      <alignment horizontal="left" vertical="center" wrapText="1"/>
    </xf>
    <xf numFmtId="0" fontId="38" fillId="4" borderId="36" xfId="0" applyFont="1" applyFill="1" applyBorder="1" applyAlignment="1">
      <alignment horizontal="center" vertical="center"/>
    </xf>
    <xf numFmtId="0" fontId="26" fillId="4" borderId="26" xfId="0" applyFont="1" applyFill="1" applyBorder="1" applyAlignment="1">
      <alignment horizontal="center" vertical="center"/>
    </xf>
    <xf numFmtId="9" fontId="35" fillId="4" borderId="33" xfId="0" applyNumberFormat="1" applyFont="1" applyFill="1" applyBorder="1" applyAlignment="1">
      <alignment horizontal="center" vertical="center"/>
    </xf>
    <xf numFmtId="0" fontId="4" fillId="5" borderId="9" xfId="0" applyFont="1" applyFill="1" applyBorder="1" applyAlignment="1">
      <alignment horizontal="center" vertical="center" wrapText="1"/>
    </xf>
    <xf numFmtId="0" fontId="7" fillId="4" borderId="13" xfId="0" applyFont="1" applyFill="1" applyBorder="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7" name="Rectangle 3"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3733800" y="21640800"/>
    <xdr:ext cx="5334000" cy="4800600"/>
    <xdr:pic>
      <xdr:nvPicPr>
        <xdr:cNvPr id="2" name="image02.jpg"/>
        <xdr:cNvPicPr preferRelativeResize="0"/>
      </xdr:nvPicPr>
      <xdr:blipFill>
        <a:blip xmlns:r="http://schemas.openxmlformats.org/officeDocument/2006/relationships" r:embed="rId1" cstate="print"/>
        <a:stretch>
          <a:fillRect/>
        </a:stretch>
      </xdr:blipFill>
      <xdr:spPr>
        <a:xfrm>
          <a:off x="0" y="0"/>
          <a:ext cx="5334000" cy="4800600"/>
        </a:xfrm>
        <a:prstGeom prst="rect">
          <a:avLst/>
        </a:prstGeom>
        <a:noFill/>
      </xdr:spPr>
    </xdr:pic>
    <xdr:clientData fLocksWithSheet="0"/>
  </xdr:absoluteAnchor>
  <xdr:absoluteAnchor>
    <xdr:pos x="8382000" y="21602700"/>
    <xdr:ext cx="5905500" cy="4800600"/>
    <xdr:pic>
      <xdr:nvPicPr>
        <xdr:cNvPr id="3" name="image03.jpg"/>
        <xdr:cNvPicPr preferRelativeResize="0"/>
      </xdr:nvPicPr>
      <xdr:blipFill>
        <a:blip xmlns:r="http://schemas.openxmlformats.org/officeDocument/2006/relationships" r:embed="rId2" cstate="print"/>
        <a:stretch>
          <a:fillRect/>
        </a:stretch>
      </xdr:blipFill>
      <xdr:spPr>
        <a:xfrm>
          <a:off x="0" y="0"/>
          <a:ext cx="5905500" cy="4800600"/>
        </a:xfrm>
        <a:prstGeom prst="rect">
          <a:avLst/>
        </a:prstGeom>
        <a:noFill/>
      </xdr:spPr>
    </xdr:pic>
    <xdr:clientData fLocksWithSheet="0"/>
  </xdr:absoluteAnchor>
  <xdr:absoluteAnchor>
    <xdr:pos x="1866900" y="33756600"/>
    <xdr:ext cx="5334000" cy="4800600"/>
    <xdr:pic>
      <xdr:nvPicPr>
        <xdr:cNvPr id="4" name="image04.jpg"/>
        <xdr:cNvPicPr preferRelativeResize="0"/>
      </xdr:nvPicPr>
      <xdr:blipFill>
        <a:blip xmlns:r="http://schemas.openxmlformats.org/officeDocument/2006/relationships" r:embed="rId3" cstate="print"/>
        <a:stretch>
          <a:fillRect/>
        </a:stretch>
      </xdr:blipFill>
      <xdr:spPr>
        <a:xfrm>
          <a:off x="0" y="0"/>
          <a:ext cx="5334000" cy="4800600"/>
        </a:xfrm>
        <a:prstGeom prst="rect">
          <a:avLst/>
        </a:prstGeom>
        <a:noFill/>
      </xdr:spPr>
    </xdr:pic>
    <xdr:clientData fLocksWithSheet="0"/>
  </xdr:absoluteAnchor>
  <xdr:absoluteAnchor>
    <xdr:pos x="3657600" y="26708100"/>
    <xdr:ext cx="5334000" cy="4419600"/>
    <xdr:pic>
      <xdr:nvPicPr>
        <xdr:cNvPr id="5" name="image00.jpg"/>
        <xdr:cNvPicPr preferRelativeResize="0"/>
      </xdr:nvPicPr>
      <xdr:blipFill>
        <a:blip xmlns:r="http://schemas.openxmlformats.org/officeDocument/2006/relationships" r:embed="rId4" cstate="print"/>
        <a:stretch>
          <a:fillRect/>
        </a:stretch>
      </xdr:blipFill>
      <xdr:spPr>
        <a:xfrm>
          <a:off x="0" y="0"/>
          <a:ext cx="5334000" cy="4419600"/>
        </a:xfrm>
        <a:prstGeom prst="rect">
          <a:avLst/>
        </a:prstGeom>
        <a:noFill/>
      </xdr:spPr>
    </xdr:pic>
    <xdr:clientData fLocksWithSheet="0"/>
  </xdr:absoluteAnchor>
  <xdr:absoluteAnchor>
    <xdr:pos x="10144125" y="26746200"/>
    <xdr:ext cx="7048500" cy="4343400"/>
    <xdr:pic>
      <xdr:nvPicPr>
        <xdr:cNvPr id="6" name="image01.jpg"/>
        <xdr:cNvPicPr preferRelativeResize="0"/>
      </xdr:nvPicPr>
      <xdr:blipFill>
        <a:blip xmlns:r="http://schemas.openxmlformats.org/officeDocument/2006/relationships" r:embed="rId5" cstate="print"/>
        <a:stretch>
          <a:fillRect/>
        </a:stretch>
      </xdr:blipFill>
      <xdr:spPr>
        <a:xfrm>
          <a:off x="0" y="0"/>
          <a:ext cx="7048500" cy="4343400"/>
        </a:xfrm>
        <a:prstGeom prst="rect">
          <a:avLst/>
        </a:prstGeom>
        <a:noFill/>
      </xdr:spPr>
    </xdr:pic>
    <xdr:clientData fLocksWithSheet="0"/>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2"/>
  <sheetViews>
    <sheetView workbookViewId="0">
      <pane xSplit="1" ySplit="1" topLeftCell="G7" activePane="bottomRight" state="frozen"/>
      <selection pane="topRight" activeCell="B1" sqref="B1"/>
      <selection pane="bottomLeft" activeCell="A2" sqref="A2"/>
      <selection pane="bottomRight" activeCell="G7" sqref="G7"/>
    </sheetView>
  </sheetViews>
  <sheetFormatPr defaultColWidth="17.33203125" defaultRowHeight="15.75" customHeight="1" x14ac:dyDescent="0.25"/>
  <cols>
    <col min="1" max="1" width="31.44140625" customWidth="1"/>
    <col min="2" max="2" width="22.88671875" customWidth="1"/>
    <col min="3" max="3" width="21.44140625" customWidth="1"/>
    <col min="4" max="4" width="17.6640625" customWidth="1"/>
    <col min="5" max="5" width="12.88671875" customWidth="1"/>
    <col min="6" max="6" width="12.33203125" customWidth="1"/>
    <col min="7" max="7" width="47.44140625" customWidth="1"/>
    <col min="8" max="8" width="44" customWidth="1"/>
    <col min="9" max="12" width="24.5546875" customWidth="1"/>
    <col min="13" max="13" width="18.6640625" customWidth="1"/>
    <col min="14" max="14" width="33.109375" customWidth="1"/>
    <col min="15" max="16" width="32.109375" customWidth="1"/>
    <col min="17" max="17" width="28.44140625" customWidth="1"/>
    <col min="18" max="18" width="20.6640625" customWidth="1"/>
  </cols>
  <sheetData>
    <row r="1" spans="1:18" ht="27.75" customHeight="1" x14ac:dyDescent="0.25">
      <c r="A1" s="1" t="s">
        <v>0</v>
      </c>
      <c r="B1" s="2" t="s">
        <v>1</v>
      </c>
      <c r="C1" s="2" t="s">
        <v>2</v>
      </c>
      <c r="D1" s="1" t="s">
        <v>3</v>
      </c>
      <c r="E1" s="3" t="s">
        <v>4</v>
      </c>
      <c r="F1" s="3" t="s">
        <v>5</v>
      </c>
      <c r="G1" s="1" t="s">
        <v>6</v>
      </c>
      <c r="H1" s="1" t="s">
        <v>7</v>
      </c>
      <c r="I1" s="1" t="s">
        <v>8</v>
      </c>
      <c r="J1" s="1" t="s">
        <v>9</v>
      </c>
      <c r="K1" s="1" t="s">
        <v>10</v>
      </c>
      <c r="L1" s="1" t="s">
        <v>11</v>
      </c>
      <c r="M1" s="1" t="s">
        <v>12</v>
      </c>
      <c r="N1" s="1" t="s">
        <v>13</v>
      </c>
      <c r="O1" s="1" t="s">
        <v>14</v>
      </c>
      <c r="P1" s="1" t="s">
        <v>15</v>
      </c>
      <c r="Q1" s="1" t="s">
        <v>16</v>
      </c>
      <c r="R1" s="1" t="s">
        <v>17</v>
      </c>
    </row>
    <row r="2" spans="1:18" ht="118.5" customHeight="1" x14ac:dyDescent="0.25">
      <c r="A2" s="4" t="s">
        <v>18</v>
      </c>
      <c r="B2" s="5" t="s">
        <v>19</v>
      </c>
      <c r="C2" s="5" t="s">
        <v>20</v>
      </c>
      <c r="D2" s="5" t="s">
        <v>21</v>
      </c>
      <c r="E2" s="6">
        <v>0.18529999999999899</v>
      </c>
      <c r="F2" s="6">
        <v>0.81469999999999898</v>
      </c>
      <c r="G2" s="4" t="s">
        <v>22</v>
      </c>
      <c r="H2" s="4" t="s">
        <v>23</v>
      </c>
      <c r="I2" s="4" t="s">
        <v>24</v>
      </c>
      <c r="J2" s="4" t="s">
        <v>25</v>
      </c>
      <c r="K2" s="4" t="s">
        <v>26</v>
      </c>
      <c r="L2" s="4" t="s">
        <v>27</v>
      </c>
      <c r="M2" s="7" t="s">
        <v>28</v>
      </c>
      <c r="N2" s="7"/>
      <c r="O2" s="7" t="s">
        <v>29</v>
      </c>
      <c r="P2" s="7"/>
      <c r="Q2" s="7" t="s">
        <v>30</v>
      </c>
      <c r="R2" s="7" t="s">
        <v>31</v>
      </c>
    </row>
    <row r="3" spans="1:18" ht="61.5" customHeight="1" x14ac:dyDescent="0.25">
      <c r="A3" s="4" t="s">
        <v>32</v>
      </c>
      <c r="B3" s="4" t="s">
        <v>33</v>
      </c>
      <c r="C3" s="4" t="s">
        <v>34</v>
      </c>
      <c r="D3" s="4" t="s">
        <v>35</v>
      </c>
      <c r="E3" s="6">
        <v>0.212499999999999</v>
      </c>
      <c r="F3" s="6">
        <v>0.78749999999999898</v>
      </c>
      <c r="G3" s="7" t="s">
        <v>36</v>
      </c>
      <c r="H3" s="7" t="s">
        <v>37</v>
      </c>
      <c r="I3" s="7" t="s">
        <v>38</v>
      </c>
      <c r="J3" s="7" t="s">
        <v>39</v>
      </c>
      <c r="K3" s="7" t="s">
        <v>40</v>
      </c>
      <c r="L3" s="7" t="s">
        <v>41</v>
      </c>
      <c r="M3" s="7" t="s">
        <v>42</v>
      </c>
      <c r="N3" s="7"/>
      <c r="O3" s="7" t="s">
        <v>43</v>
      </c>
      <c r="P3" s="7"/>
      <c r="Q3" s="7"/>
      <c r="R3" s="7"/>
    </row>
    <row r="4" spans="1:18" ht="186.75" customHeight="1" x14ac:dyDescent="0.25">
      <c r="A4" s="4" t="s">
        <v>44</v>
      </c>
      <c r="B4" s="8" t="s">
        <v>45</v>
      </c>
      <c r="C4" s="8" t="s">
        <v>46</v>
      </c>
      <c r="D4" s="8" t="s">
        <v>47</v>
      </c>
      <c r="E4" s="6">
        <v>0.36880000000000002</v>
      </c>
      <c r="F4" s="6">
        <v>0.63119999999999898</v>
      </c>
      <c r="G4" s="4" t="s">
        <v>48</v>
      </c>
      <c r="H4" s="8" t="s">
        <v>49</v>
      </c>
      <c r="I4" s="4" t="s">
        <v>50</v>
      </c>
      <c r="J4" s="4" t="s">
        <v>51</v>
      </c>
      <c r="K4" s="4" t="s">
        <v>52</v>
      </c>
      <c r="L4" s="4" t="s">
        <v>53</v>
      </c>
      <c r="M4" s="7" t="s">
        <v>54</v>
      </c>
      <c r="N4" s="7" t="s">
        <v>55</v>
      </c>
      <c r="O4" s="7" t="s">
        <v>56</v>
      </c>
      <c r="P4" s="7" t="s">
        <v>57</v>
      </c>
      <c r="Q4" s="7" t="s">
        <v>58</v>
      </c>
      <c r="R4" s="7" t="s">
        <v>59</v>
      </c>
    </row>
    <row r="5" spans="1:18" ht="282" customHeight="1" x14ac:dyDescent="0.25">
      <c r="A5" s="4" t="s">
        <v>60</v>
      </c>
      <c r="B5" s="4" t="s">
        <v>61</v>
      </c>
      <c r="C5" s="8" t="s">
        <v>62</v>
      </c>
      <c r="D5" s="4" t="s">
        <v>63</v>
      </c>
      <c r="E5" s="6">
        <v>0.43</v>
      </c>
      <c r="F5" s="6">
        <v>0.56999999999999895</v>
      </c>
      <c r="G5" s="4" t="s">
        <v>64</v>
      </c>
      <c r="H5" s="4" t="s">
        <v>65</v>
      </c>
      <c r="I5" s="4" t="s">
        <v>66</v>
      </c>
      <c r="J5" s="62" t="s">
        <v>24</v>
      </c>
      <c r="K5" s="4" t="s">
        <v>67</v>
      </c>
      <c r="L5" s="4" t="s">
        <v>68</v>
      </c>
      <c r="M5" s="7" t="s">
        <v>69</v>
      </c>
      <c r="N5" s="7" t="s">
        <v>70</v>
      </c>
      <c r="O5" s="7" t="s">
        <v>71</v>
      </c>
      <c r="P5" s="7" t="s">
        <v>72</v>
      </c>
      <c r="Q5" s="7" t="s">
        <v>73</v>
      </c>
      <c r="R5" s="7" t="s">
        <v>74</v>
      </c>
    </row>
    <row r="6" spans="1:18" ht="282" customHeight="1" x14ac:dyDescent="0.25">
      <c r="A6" s="10" t="s">
        <v>75</v>
      </c>
      <c r="B6" s="11" t="s">
        <v>76</v>
      </c>
      <c r="C6" s="11" t="s">
        <v>77</v>
      </c>
      <c r="D6" s="5" t="s">
        <v>78</v>
      </c>
      <c r="E6" s="12">
        <v>0.50070000000000003</v>
      </c>
      <c r="F6" s="12">
        <v>0.49930000000000002</v>
      </c>
      <c r="G6" s="4" t="s">
        <v>79</v>
      </c>
      <c r="H6" s="4" t="s">
        <v>80</v>
      </c>
      <c r="I6" s="4" t="s">
        <v>81</v>
      </c>
      <c r="J6" s="9" t="s">
        <v>82</v>
      </c>
      <c r="K6" s="4" t="s">
        <v>83</v>
      </c>
      <c r="L6" s="4" t="s">
        <v>84</v>
      </c>
      <c r="M6" s="7" t="s">
        <v>85</v>
      </c>
      <c r="N6" s="7"/>
      <c r="O6" s="7" t="s">
        <v>86</v>
      </c>
      <c r="P6" s="7"/>
      <c r="Q6" s="13" t="s">
        <v>87</v>
      </c>
      <c r="R6" s="7"/>
    </row>
    <row r="7" spans="1:18" ht="272.25" customHeight="1" x14ac:dyDescent="0.25">
      <c r="A7" s="4" t="s">
        <v>88</v>
      </c>
      <c r="B7" s="5" t="s">
        <v>89</v>
      </c>
      <c r="C7" s="5" t="s">
        <v>90</v>
      </c>
      <c r="D7" s="5" t="s">
        <v>91</v>
      </c>
      <c r="E7" s="6">
        <v>0.51</v>
      </c>
      <c r="F7" s="6">
        <v>0.49</v>
      </c>
      <c r="G7" s="8" t="s">
        <v>92</v>
      </c>
      <c r="H7" s="4" t="s">
        <v>93</v>
      </c>
      <c r="I7" s="4" t="s">
        <v>94</v>
      </c>
      <c r="J7" s="4" t="s">
        <v>95</v>
      </c>
      <c r="K7" s="9" t="s">
        <v>96</v>
      </c>
      <c r="L7" s="4" t="s">
        <v>97</v>
      </c>
      <c r="M7" s="7" t="s">
        <v>98</v>
      </c>
      <c r="N7" s="7" t="s">
        <v>99</v>
      </c>
      <c r="O7" s="7" t="s">
        <v>100</v>
      </c>
      <c r="P7" s="7" t="s">
        <v>101</v>
      </c>
      <c r="Q7" s="7" t="s">
        <v>102</v>
      </c>
      <c r="R7" s="7" t="s">
        <v>103</v>
      </c>
    </row>
    <row r="8" spans="1:18" ht="351.75" customHeight="1" x14ac:dyDescent="0.25">
      <c r="A8" s="9" t="s">
        <v>104</v>
      </c>
      <c r="B8" s="8" t="s">
        <v>105</v>
      </c>
      <c r="C8" s="4" t="s">
        <v>106</v>
      </c>
      <c r="D8" s="4" t="s">
        <v>107</v>
      </c>
      <c r="E8" s="6" t="s">
        <v>108</v>
      </c>
      <c r="F8" s="6">
        <v>0.03</v>
      </c>
      <c r="G8" s="7" t="s">
        <v>109</v>
      </c>
      <c r="H8" s="7" t="s">
        <v>110</v>
      </c>
      <c r="I8" s="7" t="s">
        <v>111</v>
      </c>
      <c r="J8" s="7" t="s">
        <v>112</v>
      </c>
      <c r="K8" s="7" t="s">
        <v>113</v>
      </c>
      <c r="L8" s="7" t="s">
        <v>114</v>
      </c>
      <c r="M8" s="7" t="s">
        <v>115</v>
      </c>
      <c r="N8" s="7" t="s">
        <v>116</v>
      </c>
      <c r="O8" s="7" t="s">
        <v>117</v>
      </c>
      <c r="P8" s="7"/>
      <c r="Q8" s="7" t="s">
        <v>118</v>
      </c>
      <c r="R8" s="7"/>
    </row>
    <row r="9" spans="1:18" ht="54" customHeight="1" x14ac:dyDescent="0.25">
      <c r="A9" s="4" t="s">
        <v>119</v>
      </c>
      <c r="B9" s="5" t="s">
        <v>120</v>
      </c>
      <c r="C9" s="5" t="s">
        <v>121</v>
      </c>
      <c r="D9" s="5" t="s">
        <v>122</v>
      </c>
      <c r="E9" s="6">
        <v>0.43559999999999899</v>
      </c>
      <c r="F9" s="6">
        <v>0.56440000000000001</v>
      </c>
      <c r="G9" s="7" t="str">
        <f>G3</f>
        <v>Same as Atlantic Spadefish (Comp ACL Am)</v>
      </c>
      <c r="H9" s="7" t="str">
        <f>H3</f>
        <v>Same as Atlantic Spadefish (Comp ACL Am)</v>
      </c>
      <c r="I9" s="7" t="s">
        <v>123</v>
      </c>
      <c r="J9" s="7" t="s">
        <v>124</v>
      </c>
      <c r="K9" s="7" t="s">
        <v>125</v>
      </c>
      <c r="L9" s="7" t="s">
        <v>126</v>
      </c>
      <c r="M9" s="7" t="s">
        <v>127</v>
      </c>
      <c r="N9" s="7" t="s">
        <v>128</v>
      </c>
      <c r="O9" s="7" t="s">
        <v>129</v>
      </c>
      <c r="P9" s="7"/>
      <c r="Q9" s="7" t="s">
        <v>130</v>
      </c>
      <c r="R9" s="7" t="s">
        <v>131</v>
      </c>
    </row>
    <row r="10" spans="1:18" ht="260.25" customHeight="1" x14ac:dyDescent="0.25">
      <c r="A10" s="4" t="s">
        <v>132</v>
      </c>
      <c r="B10" s="4" t="s">
        <v>133</v>
      </c>
      <c r="C10" s="4" t="s">
        <v>134</v>
      </c>
      <c r="D10" s="4" t="s">
        <v>135</v>
      </c>
      <c r="E10" s="6">
        <v>0.40660000000000002</v>
      </c>
      <c r="F10" s="6">
        <v>0.59340000000000004</v>
      </c>
      <c r="G10" s="7" t="s">
        <v>136</v>
      </c>
      <c r="H10" s="7" t="str">
        <f>H3</f>
        <v>Same as Atlantic Spadefish (Comp ACL Am)</v>
      </c>
      <c r="I10" s="7" t="s">
        <v>137</v>
      </c>
      <c r="J10" s="7" t="str">
        <f>J3</f>
        <v>Yes if overfished</v>
      </c>
      <c r="K10" s="7" t="s">
        <v>138</v>
      </c>
      <c r="L10" s="7" t="s">
        <v>139</v>
      </c>
      <c r="M10" s="7" t="s">
        <v>140</v>
      </c>
      <c r="N10" s="7" t="s">
        <v>141</v>
      </c>
      <c r="O10" s="4" t="s">
        <v>142</v>
      </c>
      <c r="P10" s="7" t="s">
        <v>143</v>
      </c>
      <c r="Q10" s="7" t="s">
        <v>144</v>
      </c>
      <c r="R10" s="7" t="s">
        <v>145</v>
      </c>
    </row>
    <row r="11" spans="1:18" ht="55.5" customHeight="1" x14ac:dyDescent="0.25">
      <c r="A11" s="4" t="s">
        <v>146</v>
      </c>
      <c r="B11" s="5" t="s">
        <v>147</v>
      </c>
      <c r="C11" s="5" t="s">
        <v>148</v>
      </c>
      <c r="D11" s="5" t="s">
        <v>149</v>
      </c>
      <c r="E11" s="6">
        <v>0.3669</v>
      </c>
      <c r="F11" s="6">
        <v>0.6331</v>
      </c>
      <c r="G11" s="7" t="str">
        <f>G3</f>
        <v>Same as Atlantic Spadefish (Comp ACL Am)</v>
      </c>
      <c r="H11" s="7" t="str">
        <f>H3</f>
        <v>Same as Atlantic Spadefish (Comp ACL Am)</v>
      </c>
      <c r="I11" s="7" t="s">
        <v>150</v>
      </c>
      <c r="J11" s="7" t="s">
        <v>151</v>
      </c>
      <c r="K11" s="7" t="s">
        <v>152</v>
      </c>
      <c r="L11" s="7" t="s">
        <v>153</v>
      </c>
      <c r="M11" s="7" t="s">
        <v>154</v>
      </c>
      <c r="N11" s="7" t="s">
        <v>155</v>
      </c>
      <c r="O11" s="7" t="s">
        <v>156</v>
      </c>
      <c r="P11" s="7"/>
      <c r="Q11" s="7" t="s">
        <v>157</v>
      </c>
      <c r="R11" s="7" t="s">
        <v>158</v>
      </c>
    </row>
    <row r="12" spans="1:18" ht="94.5" customHeight="1" x14ac:dyDescent="0.25">
      <c r="A12" s="4" t="s">
        <v>159</v>
      </c>
      <c r="B12" s="5" t="s">
        <v>160</v>
      </c>
      <c r="C12" s="5" t="s">
        <v>161</v>
      </c>
      <c r="D12" s="5" t="s">
        <v>162</v>
      </c>
      <c r="E12" s="6">
        <v>0.17019999999999899</v>
      </c>
      <c r="F12" s="6">
        <v>0.82979999999999898</v>
      </c>
      <c r="G12" s="7" t="str">
        <f>G3</f>
        <v>Same as Atlantic Spadefish (Comp ACL Am)</v>
      </c>
      <c r="H12" s="7" t="str">
        <f>H3</f>
        <v>Same as Atlantic Spadefish (Comp ACL Am)</v>
      </c>
      <c r="I12" s="7" t="s">
        <v>163</v>
      </c>
      <c r="J12" s="7" t="s">
        <v>164</v>
      </c>
      <c r="K12" s="7" t="s">
        <v>165</v>
      </c>
      <c r="L12" s="7" t="s">
        <v>166</v>
      </c>
      <c r="M12" s="7" t="s">
        <v>167</v>
      </c>
      <c r="N12" s="7" t="s">
        <v>168</v>
      </c>
      <c r="O12" s="7" t="s">
        <v>169</v>
      </c>
      <c r="P12" s="7"/>
      <c r="Q12" s="7" t="s">
        <v>170</v>
      </c>
      <c r="R12" s="7" t="s">
        <v>171</v>
      </c>
    </row>
    <row r="13" spans="1:18" ht="45.75" customHeight="1" x14ac:dyDescent="0.25">
      <c r="A13" s="54" t="s">
        <v>172</v>
      </c>
      <c r="B13" s="57" t="s">
        <v>173</v>
      </c>
      <c r="C13" s="57" t="s">
        <v>174</v>
      </c>
      <c r="D13" s="51" t="s">
        <v>175</v>
      </c>
      <c r="E13" s="52">
        <v>0.44</v>
      </c>
      <c r="F13" s="52">
        <v>0.56000000000000005</v>
      </c>
      <c r="G13" s="51" t="s">
        <v>176</v>
      </c>
      <c r="H13" s="51" t="s">
        <v>177</v>
      </c>
      <c r="I13" s="49" t="s">
        <v>178</v>
      </c>
      <c r="J13" s="49" t="s">
        <v>179</v>
      </c>
      <c r="K13" s="49" t="s">
        <v>180</v>
      </c>
      <c r="L13" s="49" t="s">
        <v>181</v>
      </c>
      <c r="M13" s="7" t="s">
        <v>182</v>
      </c>
      <c r="N13" s="49" t="s">
        <v>183</v>
      </c>
      <c r="O13" s="49" t="s">
        <v>184</v>
      </c>
      <c r="P13" s="49" t="s">
        <v>185</v>
      </c>
      <c r="Q13" s="49" t="s">
        <v>186</v>
      </c>
      <c r="R13" s="49" t="s">
        <v>187</v>
      </c>
    </row>
    <row r="14" spans="1:18" ht="103.5" customHeight="1" x14ac:dyDescent="0.25">
      <c r="A14" s="50"/>
      <c r="B14" s="50"/>
      <c r="C14" s="50"/>
      <c r="D14" s="50"/>
      <c r="E14" s="50"/>
      <c r="F14" s="50"/>
      <c r="G14" s="50"/>
      <c r="H14" s="50"/>
      <c r="I14" s="50"/>
      <c r="J14" s="50"/>
      <c r="K14" s="50"/>
      <c r="L14" s="50"/>
      <c r="M14" s="7" t="s">
        <v>188</v>
      </c>
      <c r="N14" s="50"/>
      <c r="O14" s="50"/>
      <c r="P14" s="50"/>
      <c r="Q14" s="50"/>
      <c r="R14" s="50"/>
    </row>
    <row r="15" spans="1:18" ht="129.75" customHeight="1" x14ac:dyDescent="0.25">
      <c r="A15" s="9" t="s">
        <v>189</v>
      </c>
      <c r="B15" s="8" t="s">
        <v>190</v>
      </c>
      <c r="C15" s="8" t="s">
        <v>191</v>
      </c>
      <c r="D15" s="14" t="s">
        <v>192</v>
      </c>
      <c r="E15" s="6">
        <v>0.5</v>
      </c>
      <c r="F15" s="6">
        <v>0.5</v>
      </c>
      <c r="G15" s="7" t="s">
        <v>193</v>
      </c>
      <c r="H15" s="7" t="str">
        <f>H3</f>
        <v>Same as Atlantic Spadefish (Comp ACL Am)</v>
      </c>
      <c r="I15" s="7" t="s">
        <v>194</v>
      </c>
      <c r="J15" s="7" t="str">
        <f>J3</f>
        <v>Yes if overfished</v>
      </c>
      <c r="K15" s="7" t="s">
        <v>195</v>
      </c>
      <c r="L15" s="7" t="s">
        <v>196</v>
      </c>
      <c r="M15" s="7" t="s">
        <v>197</v>
      </c>
      <c r="N15" s="7" t="s">
        <v>198</v>
      </c>
      <c r="O15" s="7" t="s">
        <v>199</v>
      </c>
      <c r="P15" s="7" t="s">
        <v>200</v>
      </c>
      <c r="Q15" s="7" t="s">
        <v>201</v>
      </c>
      <c r="R15" s="7" t="s">
        <v>202</v>
      </c>
    </row>
    <row r="16" spans="1:18" ht="128.25" customHeight="1" x14ac:dyDescent="0.25">
      <c r="A16" s="9" t="s">
        <v>203</v>
      </c>
      <c r="B16" s="15" t="s">
        <v>204</v>
      </c>
      <c r="C16" s="15" t="s">
        <v>205</v>
      </c>
      <c r="D16" s="15" t="s">
        <v>206</v>
      </c>
      <c r="E16" s="16">
        <v>0.28070000000000001</v>
      </c>
      <c r="F16" s="16">
        <v>0.71930000000000005</v>
      </c>
      <c r="G16" s="10" t="s">
        <v>207</v>
      </c>
      <c r="H16" s="10" t="s">
        <v>208</v>
      </c>
      <c r="I16" s="10" t="s">
        <v>209</v>
      </c>
      <c r="J16" s="10" t="s">
        <v>210</v>
      </c>
      <c r="K16" s="10" t="s">
        <v>211</v>
      </c>
      <c r="L16" s="10" t="s">
        <v>212</v>
      </c>
      <c r="M16" s="10" t="s">
        <v>213</v>
      </c>
      <c r="N16" s="10" t="s">
        <v>214</v>
      </c>
      <c r="O16" s="10" t="s">
        <v>215</v>
      </c>
      <c r="P16" s="10"/>
      <c r="Q16" s="10" t="s">
        <v>216</v>
      </c>
      <c r="R16" s="10" t="s">
        <v>217</v>
      </c>
    </row>
    <row r="17" spans="1:18" ht="106.5" customHeight="1" x14ac:dyDescent="0.25">
      <c r="A17" s="4" t="s">
        <v>218</v>
      </c>
      <c r="B17" s="5" t="s">
        <v>219</v>
      </c>
      <c r="C17" s="5" t="s">
        <v>220</v>
      </c>
      <c r="D17" s="14" t="s">
        <v>221</v>
      </c>
      <c r="E17" s="6">
        <v>0.65339999999999898</v>
      </c>
      <c r="F17" s="6">
        <v>0.34660000000000002</v>
      </c>
      <c r="G17" s="7" t="str">
        <f>G3</f>
        <v>Same as Atlantic Spadefish (Comp ACL Am)</v>
      </c>
      <c r="H17" s="7" t="str">
        <f>H3</f>
        <v>Same as Atlantic Spadefish (Comp ACL Am)</v>
      </c>
      <c r="I17" s="7" t="s">
        <v>222</v>
      </c>
      <c r="J17" s="7" t="s">
        <v>223</v>
      </c>
      <c r="K17" s="7" t="s">
        <v>224</v>
      </c>
      <c r="L17" s="7" t="s">
        <v>225</v>
      </c>
      <c r="M17" s="7" t="s">
        <v>226</v>
      </c>
      <c r="N17" s="7" t="s">
        <v>227</v>
      </c>
      <c r="O17" s="7" t="s">
        <v>228</v>
      </c>
      <c r="P17" s="7" t="s">
        <v>229</v>
      </c>
      <c r="Q17" s="7" t="s">
        <v>230</v>
      </c>
      <c r="R17" s="7" t="s">
        <v>231</v>
      </c>
    </row>
    <row r="18" spans="1:18" ht="172.5" customHeight="1" x14ac:dyDescent="0.25">
      <c r="A18" s="4" t="s">
        <v>232</v>
      </c>
      <c r="B18" s="4" t="s">
        <v>233</v>
      </c>
      <c r="C18" s="4" t="s">
        <v>234</v>
      </c>
      <c r="D18" s="4" t="s">
        <v>235</v>
      </c>
      <c r="E18" s="6">
        <v>0.95</v>
      </c>
      <c r="F18" s="6">
        <v>0.05</v>
      </c>
      <c r="G18" s="7" t="s">
        <v>236</v>
      </c>
      <c r="H18" s="4" t="s">
        <v>237</v>
      </c>
      <c r="I18" s="7" t="s">
        <v>238</v>
      </c>
      <c r="J18" s="7" t="s">
        <v>239</v>
      </c>
      <c r="K18" s="7" t="s">
        <v>240</v>
      </c>
      <c r="L18" s="7" t="s">
        <v>241</v>
      </c>
      <c r="M18" s="7" t="s">
        <v>242</v>
      </c>
      <c r="N18" s="7" t="s">
        <v>243</v>
      </c>
      <c r="O18" s="7" t="s">
        <v>244</v>
      </c>
      <c r="P18" s="7"/>
      <c r="Q18" s="7" t="s">
        <v>245</v>
      </c>
      <c r="R18" s="7" t="s">
        <v>246</v>
      </c>
    </row>
    <row r="19" spans="1:18" ht="42.75" customHeight="1" x14ac:dyDescent="0.25">
      <c r="A19" s="4" t="s">
        <v>247</v>
      </c>
      <c r="B19" s="4" t="s">
        <v>248</v>
      </c>
      <c r="C19" s="4" t="s">
        <v>249</v>
      </c>
      <c r="D19" s="4" t="s">
        <v>250</v>
      </c>
      <c r="E19" s="6">
        <v>0.65590000000000004</v>
      </c>
      <c r="F19" s="6">
        <v>0.34410000000000002</v>
      </c>
      <c r="G19" s="7" t="s">
        <v>251</v>
      </c>
      <c r="H19" s="7" t="s">
        <v>252</v>
      </c>
      <c r="I19" s="7" t="s">
        <v>253</v>
      </c>
      <c r="J19" s="7" t="s">
        <v>254</v>
      </c>
      <c r="K19" s="7" t="s">
        <v>255</v>
      </c>
      <c r="L19" s="7" t="s">
        <v>256</v>
      </c>
      <c r="M19" s="7" t="s">
        <v>257</v>
      </c>
      <c r="N19" s="4" t="s">
        <v>258</v>
      </c>
      <c r="O19" s="4" t="s">
        <v>259</v>
      </c>
      <c r="P19" s="7"/>
      <c r="Q19" s="7" t="s">
        <v>260</v>
      </c>
      <c r="R19" s="7"/>
    </row>
    <row r="20" spans="1:18" ht="64.5" customHeight="1" x14ac:dyDescent="0.25">
      <c r="A20" s="4" t="s">
        <v>261</v>
      </c>
      <c r="B20" s="4" t="s">
        <v>262</v>
      </c>
      <c r="C20" s="4" t="s">
        <v>263</v>
      </c>
      <c r="D20" s="4" t="s">
        <v>264</v>
      </c>
      <c r="E20" s="6">
        <v>0.1779</v>
      </c>
      <c r="F20" s="6">
        <v>0.82210000000000005</v>
      </c>
      <c r="G20" s="7" t="s">
        <v>265</v>
      </c>
      <c r="H20" s="7" t="s">
        <v>266</v>
      </c>
      <c r="I20" s="7" t="s">
        <v>267</v>
      </c>
      <c r="J20" s="7" t="s">
        <v>268</v>
      </c>
      <c r="K20" s="7" t="s">
        <v>269</v>
      </c>
      <c r="L20" s="7" t="s">
        <v>270</v>
      </c>
      <c r="M20" s="7" t="s">
        <v>271</v>
      </c>
      <c r="N20" s="4" t="s">
        <v>272</v>
      </c>
      <c r="O20" s="4" t="s">
        <v>273</v>
      </c>
      <c r="P20" s="7"/>
      <c r="Q20" s="7" t="s">
        <v>274</v>
      </c>
      <c r="R20" s="7"/>
    </row>
    <row r="21" spans="1:18" ht="41.25" customHeight="1" x14ac:dyDescent="0.25">
      <c r="A21" s="51" t="s">
        <v>275</v>
      </c>
      <c r="B21" s="53" t="s">
        <v>276</v>
      </c>
      <c r="C21" s="53" t="s">
        <v>277</v>
      </c>
      <c r="D21" s="53" t="s">
        <v>278</v>
      </c>
      <c r="E21" s="52">
        <v>0.68</v>
      </c>
      <c r="F21" s="52">
        <v>0.32</v>
      </c>
      <c r="G21" s="49" t="s">
        <v>279</v>
      </c>
      <c r="H21" s="51" t="str">
        <f>H7</f>
        <v>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v>
      </c>
      <c r="I21" s="54" t="s">
        <v>280</v>
      </c>
      <c r="J21" s="51" t="s">
        <v>281</v>
      </c>
      <c r="K21" s="51" t="s">
        <v>282</v>
      </c>
      <c r="L21" s="51" t="s">
        <v>283</v>
      </c>
      <c r="M21" s="49" t="s">
        <v>284</v>
      </c>
      <c r="N21" s="49" t="s">
        <v>285</v>
      </c>
      <c r="O21" s="49" t="s">
        <v>286</v>
      </c>
      <c r="P21" s="49"/>
      <c r="Q21" s="49" t="s">
        <v>287</v>
      </c>
      <c r="R21" s="49" t="s">
        <v>288</v>
      </c>
    </row>
    <row r="22" spans="1:18" ht="42" customHeight="1" x14ac:dyDescent="0.25">
      <c r="A22" s="50"/>
      <c r="B22" s="50"/>
      <c r="C22" s="50"/>
      <c r="D22" s="50"/>
      <c r="E22" s="50"/>
      <c r="F22" s="50"/>
      <c r="G22" s="50"/>
      <c r="H22" s="50"/>
      <c r="I22" s="50"/>
      <c r="J22" s="50"/>
      <c r="K22" s="50"/>
      <c r="L22" s="50"/>
      <c r="M22" s="50"/>
      <c r="N22" s="50"/>
      <c r="O22" s="50"/>
      <c r="P22" s="50"/>
      <c r="Q22" s="50"/>
      <c r="R22" s="50"/>
    </row>
    <row r="23" spans="1:18" ht="41.25" customHeight="1" x14ac:dyDescent="0.25">
      <c r="A23" s="50"/>
      <c r="B23" s="53" t="s">
        <v>289</v>
      </c>
      <c r="C23" s="50"/>
      <c r="D23" s="50"/>
      <c r="E23" s="50"/>
      <c r="F23" s="50"/>
      <c r="G23" s="50"/>
      <c r="H23" s="50"/>
      <c r="I23" s="50"/>
      <c r="J23" s="50"/>
      <c r="K23" s="50"/>
      <c r="L23" s="50"/>
      <c r="M23" s="50"/>
      <c r="N23" s="50"/>
      <c r="O23" s="50"/>
      <c r="P23" s="50"/>
      <c r="Q23" s="50"/>
      <c r="R23" s="50"/>
    </row>
    <row r="24" spans="1:18" ht="156" customHeight="1" x14ac:dyDescent="0.25">
      <c r="A24" s="50"/>
      <c r="B24" s="50"/>
      <c r="C24" s="50"/>
      <c r="D24" s="50"/>
      <c r="E24" s="50"/>
      <c r="F24" s="50"/>
      <c r="G24" s="50"/>
      <c r="H24" s="50"/>
      <c r="I24" s="50"/>
      <c r="J24" s="50"/>
      <c r="K24" s="50"/>
      <c r="L24" s="50"/>
      <c r="M24" s="50"/>
      <c r="N24" s="50"/>
      <c r="O24" s="50"/>
      <c r="P24" s="50"/>
      <c r="Q24" s="50"/>
      <c r="R24" s="50"/>
    </row>
    <row r="25" spans="1:18" ht="48" customHeight="1" x14ac:dyDescent="0.25">
      <c r="A25" s="7" t="s">
        <v>290</v>
      </c>
      <c r="B25" s="11" t="s">
        <v>291</v>
      </c>
      <c r="C25" s="11" t="s">
        <v>292</v>
      </c>
      <c r="D25" s="11" t="s">
        <v>293</v>
      </c>
      <c r="E25" s="12">
        <v>0.95</v>
      </c>
      <c r="F25" s="12">
        <v>0.05</v>
      </c>
      <c r="G25" s="11" t="s">
        <v>294</v>
      </c>
      <c r="H25" s="10" t="str">
        <f>H3</f>
        <v>Same as Atlantic Spadefish (Comp ACL Am)</v>
      </c>
      <c r="I25" s="7" t="s">
        <v>295</v>
      </c>
      <c r="J25" s="7" t="s">
        <v>296</v>
      </c>
      <c r="K25" s="7" t="s">
        <v>297</v>
      </c>
      <c r="L25" s="7" t="s">
        <v>298</v>
      </c>
      <c r="M25" s="7" t="s">
        <v>299</v>
      </c>
      <c r="N25" s="7" t="s">
        <v>300</v>
      </c>
      <c r="O25" s="7" t="s">
        <v>301</v>
      </c>
      <c r="P25" s="7" t="s">
        <v>302</v>
      </c>
      <c r="Q25" s="7" t="s">
        <v>303</v>
      </c>
      <c r="R25" s="7" t="s">
        <v>304</v>
      </c>
    </row>
    <row r="26" spans="1:18" ht="97.5" customHeight="1" x14ac:dyDescent="0.25">
      <c r="A26" s="7" t="s">
        <v>305</v>
      </c>
      <c r="B26" s="5" t="s">
        <v>306</v>
      </c>
      <c r="C26" s="11" t="s">
        <v>307</v>
      </c>
      <c r="D26" s="11" t="s">
        <v>308</v>
      </c>
      <c r="E26" s="12">
        <v>0.52559999999999896</v>
      </c>
      <c r="F26" s="12">
        <v>0.47439999999999899</v>
      </c>
      <c r="G26" s="11" t="str">
        <f>G3</f>
        <v>Same as Atlantic Spadefish (Comp ACL Am)</v>
      </c>
      <c r="H26" s="7" t="str">
        <f>H3</f>
        <v>Same as Atlantic Spadefish (Comp ACL Am)</v>
      </c>
      <c r="I26" s="7" t="s">
        <v>309</v>
      </c>
      <c r="J26" s="7" t="s">
        <v>310</v>
      </c>
      <c r="K26" s="7" t="s">
        <v>311</v>
      </c>
      <c r="L26" s="7" t="s">
        <v>312</v>
      </c>
      <c r="M26" s="7" t="s">
        <v>313</v>
      </c>
      <c r="N26" s="7" t="s">
        <v>314</v>
      </c>
      <c r="O26" s="7" t="s">
        <v>315</v>
      </c>
      <c r="P26" s="7"/>
      <c r="Q26" s="7" t="s">
        <v>316</v>
      </c>
      <c r="R26" s="7" t="s">
        <v>317</v>
      </c>
    </row>
    <row r="27" spans="1:18" ht="54.75" customHeight="1" x14ac:dyDescent="0.25">
      <c r="A27" s="17" t="s">
        <v>318</v>
      </c>
      <c r="B27" s="18" t="s">
        <v>319</v>
      </c>
      <c r="C27" s="18" t="s">
        <v>320</v>
      </c>
      <c r="D27" s="19" t="s">
        <v>321</v>
      </c>
      <c r="E27" s="20"/>
      <c r="F27" s="20"/>
      <c r="G27" s="55" t="str">
        <f>G3</f>
        <v>Same as Atlantic Spadefish (Comp ACL Am)</v>
      </c>
      <c r="H27" s="49" t="str">
        <f>H3</f>
        <v>Same as Atlantic Spadefish (Comp ACL Am)</v>
      </c>
      <c r="I27" s="49" t="s">
        <v>322</v>
      </c>
      <c r="J27" s="49" t="s">
        <v>323</v>
      </c>
      <c r="K27" s="49" t="s">
        <v>324</v>
      </c>
      <c r="L27" s="49" t="s">
        <v>325</v>
      </c>
      <c r="M27" s="49" t="s">
        <v>326</v>
      </c>
      <c r="N27" s="7"/>
      <c r="O27" s="49" t="s">
        <v>327</v>
      </c>
      <c r="P27" s="7"/>
      <c r="Q27" s="7"/>
      <c r="R27" s="7"/>
    </row>
    <row r="28" spans="1:18" ht="25.5" customHeight="1" x14ac:dyDescent="0.25">
      <c r="A28" s="10" t="s">
        <v>328</v>
      </c>
      <c r="B28" s="11">
        <v>27431</v>
      </c>
      <c r="C28" s="11" t="s">
        <v>329</v>
      </c>
      <c r="D28" s="5">
        <v>30221</v>
      </c>
      <c r="E28" s="12">
        <v>0.90769999999999895</v>
      </c>
      <c r="F28" s="12">
        <v>9.2299999999999896E-2</v>
      </c>
      <c r="G28" s="50"/>
      <c r="H28" s="50"/>
      <c r="I28" s="50"/>
      <c r="J28" s="50"/>
      <c r="K28" s="50"/>
      <c r="L28" s="50"/>
      <c r="M28" s="50"/>
      <c r="N28" s="7"/>
      <c r="O28" s="50"/>
      <c r="P28" s="7"/>
      <c r="Q28" s="7" t="s">
        <v>330</v>
      </c>
      <c r="R28" s="7"/>
    </row>
    <row r="29" spans="1:18" ht="25.5" customHeight="1" x14ac:dyDescent="0.25">
      <c r="A29" s="10" t="s">
        <v>331</v>
      </c>
      <c r="B29" s="11">
        <v>18564</v>
      </c>
      <c r="C29" s="11" t="s">
        <v>332</v>
      </c>
      <c r="D29" s="5">
        <v>25104</v>
      </c>
      <c r="E29" s="12">
        <v>0.73950000000000005</v>
      </c>
      <c r="F29" s="12">
        <v>0.26050000000000001</v>
      </c>
      <c r="G29" s="50"/>
      <c r="H29" s="50"/>
      <c r="I29" s="50"/>
      <c r="J29" s="50"/>
      <c r="K29" s="50"/>
      <c r="L29" s="50"/>
      <c r="M29" s="50"/>
      <c r="N29" s="7" t="s">
        <v>333</v>
      </c>
      <c r="O29" s="50"/>
      <c r="P29" s="7"/>
      <c r="Q29" s="7" t="s">
        <v>334</v>
      </c>
      <c r="R29" s="7"/>
    </row>
    <row r="30" spans="1:18" ht="25.5" customHeight="1" x14ac:dyDescent="0.25">
      <c r="A30" s="10" t="s">
        <v>335</v>
      </c>
      <c r="B30" s="11">
        <v>2388</v>
      </c>
      <c r="C30" s="11" t="s">
        <v>336</v>
      </c>
      <c r="D30" s="5">
        <v>2863</v>
      </c>
      <c r="E30" s="12">
        <v>0.83420000000000005</v>
      </c>
      <c r="F30" s="12">
        <v>0.1658</v>
      </c>
      <c r="G30" s="50"/>
      <c r="H30" s="50"/>
      <c r="I30" s="50"/>
      <c r="J30" s="50"/>
      <c r="K30" s="50"/>
      <c r="L30" s="50"/>
      <c r="M30" s="50"/>
      <c r="N30" s="7"/>
      <c r="O30" s="50"/>
      <c r="P30" s="7"/>
      <c r="Q30" s="7"/>
      <c r="R30" s="7"/>
    </row>
    <row r="31" spans="1:18" ht="25.5" customHeight="1" x14ac:dyDescent="0.25">
      <c r="A31" s="10" t="s">
        <v>337</v>
      </c>
      <c r="B31" s="11">
        <v>1770</v>
      </c>
      <c r="C31" s="11" t="s">
        <v>338</v>
      </c>
      <c r="D31" s="5">
        <v>7983</v>
      </c>
      <c r="E31" s="12">
        <v>0.22170000000000001</v>
      </c>
      <c r="F31" s="12">
        <v>0.77829999999999899</v>
      </c>
      <c r="G31" s="50"/>
      <c r="H31" s="50"/>
      <c r="I31" s="50"/>
      <c r="J31" s="50"/>
      <c r="K31" s="50"/>
      <c r="L31" s="50"/>
      <c r="M31" s="50"/>
      <c r="N31" s="7"/>
      <c r="O31" s="50"/>
      <c r="P31" s="7"/>
      <c r="Q31" s="7"/>
      <c r="R31" s="7"/>
    </row>
    <row r="32" spans="1:18" ht="25.5" customHeight="1" x14ac:dyDescent="0.25">
      <c r="A32" s="10" t="s">
        <v>339</v>
      </c>
      <c r="B32" s="11">
        <v>8756</v>
      </c>
      <c r="C32" s="11" t="s">
        <v>340</v>
      </c>
      <c r="D32" s="5">
        <v>9466</v>
      </c>
      <c r="E32" s="12">
        <v>0.92500000000000004</v>
      </c>
      <c r="F32" s="12">
        <v>7.49999999999999E-2</v>
      </c>
      <c r="G32" s="50"/>
      <c r="H32" s="50"/>
      <c r="I32" s="50"/>
      <c r="J32" s="50"/>
      <c r="K32" s="50"/>
      <c r="L32" s="50"/>
      <c r="M32" s="50"/>
      <c r="N32" s="7" t="s">
        <v>341</v>
      </c>
      <c r="O32" s="50"/>
      <c r="P32" s="7"/>
      <c r="Q32" s="7" t="s">
        <v>342</v>
      </c>
      <c r="R32" s="7"/>
    </row>
    <row r="33" spans="1:18" ht="25.5" customHeight="1" x14ac:dyDescent="0.25">
      <c r="A33" s="10" t="s">
        <v>343</v>
      </c>
      <c r="B33" s="11">
        <v>366</v>
      </c>
      <c r="C33" s="11" t="s">
        <v>344</v>
      </c>
      <c r="D33" s="4">
        <v>382</v>
      </c>
      <c r="E33" s="12">
        <v>0.95920000000000005</v>
      </c>
      <c r="F33" s="12">
        <v>4.0800000000000003E-2</v>
      </c>
      <c r="G33" s="50"/>
      <c r="H33" s="50"/>
      <c r="I33" s="50"/>
      <c r="J33" s="50"/>
      <c r="K33" s="50"/>
      <c r="L33" s="50"/>
      <c r="M33" s="50"/>
      <c r="N33" s="7"/>
      <c r="O33" s="50"/>
      <c r="P33" s="7"/>
      <c r="Q33" s="7" t="s">
        <v>345</v>
      </c>
      <c r="R33" s="7"/>
    </row>
    <row r="34" spans="1:18" ht="25.5" customHeight="1" x14ac:dyDescent="0.25">
      <c r="A34" s="10" t="s">
        <v>346</v>
      </c>
      <c r="B34" s="11">
        <v>1096</v>
      </c>
      <c r="C34" s="11" t="s">
        <v>347</v>
      </c>
      <c r="D34" s="5">
        <v>3665</v>
      </c>
      <c r="E34" s="12">
        <v>0.29909999999999898</v>
      </c>
      <c r="F34" s="12">
        <v>0.70089999999999897</v>
      </c>
      <c r="G34" s="50"/>
      <c r="H34" s="50"/>
      <c r="I34" s="50"/>
      <c r="J34" s="50"/>
      <c r="K34" s="50"/>
      <c r="L34" s="50"/>
      <c r="M34" s="50"/>
      <c r="N34" s="7" t="s">
        <v>348</v>
      </c>
      <c r="O34" s="50"/>
      <c r="P34" s="7"/>
      <c r="Q34" s="7"/>
      <c r="R34" s="7" t="s">
        <v>349</v>
      </c>
    </row>
    <row r="35" spans="1:18" ht="25.5" customHeight="1" x14ac:dyDescent="0.25">
      <c r="A35" s="17" t="s">
        <v>350</v>
      </c>
      <c r="B35" s="18" t="s">
        <v>351</v>
      </c>
      <c r="C35" s="18" t="s">
        <v>352</v>
      </c>
      <c r="D35" s="19" t="s">
        <v>353</v>
      </c>
      <c r="E35" s="20"/>
      <c r="F35" s="20"/>
      <c r="G35" s="55" t="str">
        <f>G3</f>
        <v>Same as Atlantic Spadefish (Comp ACL Am)</v>
      </c>
      <c r="H35" s="49" t="str">
        <f>H3</f>
        <v>Same as Atlantic Spadefish (Comp ACL Am)</v>
      </c>
      <c r="I35" s="49" t="s">
        <v>354</v>
      </c>
      <c r="J35" s="49" t="s">
        <v>355</v>
      </c>
      <c r="K35" s="49" t="s">
        <v>356</v>
      </c>
      <c r="L35" s="49" t="s">
        <v>357</v>
      </c>
      <c r="M35" s="49" t="s">
        <v>358</v>
      </c>
      <c r="N35" s="7"/>
      <c r="O35" s="7" t="s">
        <v>359</v>
      </c>
      <c r="P35" s="7"/>
      <c r="Q35" s="7"/>
      <c r="R35" s="7"/>
    </row>
    <row r="36" spans="1:18" ht="30" customHeight="1" x14ac:dyDescent="0.25">
      <c r="A36" s="7" t="s">
        <v>360</v>
      </c>
      <c r="B36" s="11">
        <v>147322</v>
      </c>
      <c r="C36" s="11" t="s">
        <v>361</v>
      </c>
      <c r="D36" s="5">
        <v>302517</v>
      </c>
      <c r="E36" s="12">
        <v>0.48699999999999899</v>
      </c>
      <c r="F36" s="12">
        <v>0.51300000000000001</v>
      </c>
      <c r="G36" s="50"/>
      <c r="H36" s="50"/>
      <c r="I36" s="50"/>
      <c r="J36" s="50"/>
      <c r="K36" s="50"/>
      <c r="L36" s="50"/>
      <c r="M36" s="50"/>
      <c r="N36" s="7"/>
      <c r="O36" s="7"/>
      <c r="P36" s="7"/>
      <c r="Q36" s="7"/>
      <c r="R36" s="7"/>
    </row>
    <row r="37" spans="1:18" ht="27" customHeight="1" x14ac:dyDescent="0.25">
      <c r="A37" s="7" t="s">
        <v>362</v>
      </c>
      <c r="B37" s="11">
        <v>37829</v>
      </c>
      <c r="C37" s="11" t="s">
        <v>363</v>
      </c>
      <c r="D37" s="5">
        <v>145434</v>
      </c>
      <c r="E37" s="12">
        <v>0.2601</v>
      </c>
      <c r="F37" s="12">
        <v>0.7399</v>
      </c>
      <c r="G37" s="50"/>
      <c r="H37" s="50"/>
      <c r="I37" s="50"/>
      <c r="J37" s="50"/>
      <c r="K37" s="50"/>
      <c r="L37" s="50"/>
      <c r="M37" s="50"/>
      <c r="N37" s="7"/>
      <c r="O37" s="7"/>
      <c r="P37" s="7"/>
      <c r="Q37" s="7"/>
      <c r="R37" s="7"/>
    </row>
    <row r="38" spans="1:18" ht="27" customHeight="1" x14ac:dyDescent="0.25">
      <c r="A38" s="7" t="s">
        <v>364</v>
      </c>
      <c r="B38" s="11">
        <v>4270</v>
      </c>
      <c r="C38" s="11" t="s">
        <v>365</v>
      </c>
      <c r="D38" s="5">
        <v>9270</v>
      </c>
      <c r="E38" s="12">
        <v>0.4607</v>
      </c>
      <c r="F38" s="12">
        <v>0.5393</v>
      </c>
      <c r="G38" s="50"/>
      <c r="H38" s="50"/>
      <c r="I38" s="50"/>
      <c r="J38" s="50"/>
      <c r="K38" s="50"/>
      <c r="L38" s="50"/>
      <c r="M38" s="50"/>
      <c r="N38" s="7"/>
      <c r="O38" s="7"/>
      <c r="P38" s="7"/>
      <c r="Q38" s="7"/>
      <c r="R38" s="7"/>
    </row>
    <row r="39" spans="1:18" ht="81" customHeight="1" x14ac:dyDescent="0.25">
      <c r="A39" s="17" t="s">
        <v>366</v>
      </c>
      <c r="B39" s="18" t="s">
        <v>367</v>
      </c>
      <c r="C39" s="18" t="s">
        <v>368</v>
      </c>
      <c r="D39" s="19" t="s">
        <v>369</v>
      </c>
      <c r="E39" s="20"/>
      <c r="F39" s="20"/>
      <c r="G39" s="49" t="str">
        <f>G3</f>
        <v>Same as Atlantic Spadefish (Comp ACL Am)</v>
      </c>
      <c r="H39" s="49" t="str">
        <f>H3</f>
        <v>Same as Atlantic Spadefish (Comp ACL Am)</v>
      </c>
      <c r="I39" s="49" t="s">
        <v>370</v>
      </c>
      <c r="J39" s="49" t="s">
        <v>371</v>
      </c>
      <c r="K39" s="49" t="s">
        <v>372</v>
      </c>
      <c r="L39" s="49" t="s">
        <v>373</v>
      </c>
      <c r="M39" s="7" t="s">
        <v>374</v>
      </c>
      <c r="N39" s="7"/>
      <c r="O39" s="7" t="s">
        <v>375</v>
      </c>
      <c r="P39" s="7"/>
      <c r="Q39" s="7"/>
      <c r="R39" s="7"/>
    </row>
    <row r="40" spans="1:18" ht="27" customHeight="1" x14ac:dyDescent="0.25">
      <c r="A40" s="7" t="s">
        <v>376</v>
      </c>
      <c r="B40" s="11">
        <v>192830</v>
      </c>
      <c r="C40" s="11" t="s">
        <v>377</v>
      </c>
      <c r="D40" s="5">
        <v>795743</v>
      </c>
      <c r="E40" s="12">
        <v>0.24229999999999899</v>
      </c>
      <c r="F40" s="12">
        <v>0.75770000000000004</v>
      </c>
      <c r="G40" s="50"/>
      <c r="H40" s="50"/>
      <c r="I40" s="50"/>
      <c r="J40" s="50"/>
      <c r="K40" s="50"/>
      <c r="L40" s="50"/>
      <c r="M40" s="7"/>
      <c r="N40" s="7" t="s">
        <v>378</v>
      </c>
      <c r="O40" s="7" t="s">
        <v>379</v>
      </c>
      <c r="P40" s="7"/>
      <c r="Q40" s="7" t="s">
        <v>380</v>
      </c>
      <c r="R40" s="7" t="s">
        <v>381</v>
      </c>
    </row>
    <row r="41" spans="1:18" ht="24" customHeight="1" x14ac:dyDescent="0.25">
      <c r="A41" s="7" t="s">
        <v>382</v>
      </c>
      <c r="B41" s="11">
        <v>17695</v>
      </c>
      <c r="C41" s="11" t="s">
        <v>383</v>
      </c>
      <c r="D41" s="5">
        <v>119984</v>
      </c>
      <c r="E41" s="12">
        <v>0.14749999999999899</v>
      </c>
      <c r="F41" s="12">
        <v>0.85250000000000004</v>
      </c>
      <c r="G41" s="50"/>
      <c r="H41" s="50"/>
      <c r="I41" s="50"/>
      <c r="J41" s="50"/>
      <c r="K41" s="50"/>
      <c r="L41" s="50"/>
      <c r="M41" s="7"/>
      <c r="N41" s="7" t="s">
        <v>384</v>
      </c>
      <c r="O41" s="7" t="s">
        <v>385</v>
      </c>
      <c r="P41" s="7"/>
      <c r="Q41" s="7" t="s">
        <v>386</v>
      </c>
      <c r="R41" s="7" t="s">
        <v>387</v>
      </c>
    </row>
    <row r="42" spans="1:18" ht="26.25" customHeight="1" x14ac:dyDescent="0.25">
      <c r="A42" s="7" t="s">
        <v>388</v>
      </c>
      <c r="B42" s="11">
        <v>4829</v>
      </c>
      <c r="C42" s="11" t="s">
        <v>389</v>
      </c>
      <c r="D42" s="5">
        <v>24680</v>
      </c>
      <c r="E42" s="12">
        <v>0.19570000000000001</v>
      </c>
      <c r="F42" s="12">
        <v>0.80430000000000001</v>
      </c>
      <c r="G42" s="50"/>
      <c r="H42" s="50"/>
      <c r="I42" s="50"/>
      <c r="J42" s="50"/>
      <c r="K42" s="50"/>
      <c r="L42" s="50"/>
      <c r="M42" s="7"/>
      <c r="N42" s="7" t="s">
        <v>390</v>
      </c>
      <c r="O42" s="7" t="s">
        <v>391</v>
      </c>
      <c r="P42" s="7"/>
      <c r="Q42" s="7" t="s">
        <v>392</v>
      </c>
      <c r="R42" s="7"/>
    </row>
    <row r="43" spans="1:18" ht="26.25" customHeight="1" x14ac:dyDescent="0.25">
      <c r="A43" s="7" t="s">
        <v>393</v>
      </c>
      <c r="B43" s="11">
        <v>273</v>
      </c>
      <c r="C43" s="11" t="s">
        <v>394</v>
      </c>
      <c r="D43" s="5">
        <v>3285</v>
      </c>
      <c r="E43" s="12">
        <v>8.3099999999999896E-2</v>
      </c>
      <c r="F43" s="12">
        <v>0.91690000000000005</v>
      </c>
      <c r="G43" s="50"/>
      <c r="H43" s="50"/>
      <c r="I43" s="50"/>
      <c r="J43" s="50"/>
      <c r="K43" s="50"/>
      <c r="L43" s="50"/>
      <c r="M43" s="7"/>
      <c r="N43" s="7" t="s">
        <v>395</v>
      </c>
      <c r="O43" s="7" t="s">
        <v>396</v>
      </c>
      <c r="P43" s="7"/>
      <c r="Q43" s="7" t="s">
        <v>397</v>
      </c>
      <c r="R43" s="7" t="s">
        <v>398</v>
      </c>
    </row>
    <row r="44" spans="1:18" ht="30" customHeight="1" x14ac:dyDescent="0.25">
      <c r="A44" s="7" t="s">
        <v>399</v>
      </c>
      <c r="B44" s="11">
        <v>36</v>
      </c>
      <c r="C44" s="11" t="s">
        <v>400</v>
      </c>
      <c r="D44" s="4">
        <v>548</v>
      </c>
      <c r="E44" s="12">
        <v>6.4899999999999902E-2</v>
      </c>
      <c r="F44" s="12">
        <v>0.93510000000000004</v>
      </c>
      <c r="G44" s="50"/>
      <c r="H44" s="50"/>
      <c r="I44" s="50"/>
      <c r="J44" s="50"/>
      <c r="K44" s="50"/>
      <c r="L44" s="50"/>
      <c r="M44" s="7"/>
      <c r="N44" s="7" t="s">
        <v>401</v>
      </c>
      <c r="O44" s="7" t="s">
        <v>402</v>
      </c>
      <c r="P44" s="7"/>
      <c r="Q44" s="7"/>
      <c r="R44" s="7"/>
    </row>
    <row r="45" spans="1:18" ht="29.25" customHeight="1" x14ac:dyDescent="0.25">
      <c r="A45" s="17" t="s">
        <v>403</v>
      </c>
      <c r="B45" s="18" t="s">
        <v>404</v>
      </c>
      <c r="C45" s="18" t="s">
        <v>405</v>
      </c>
      <c r="D45" s="19" t="s">
        <v>406</v>
      </c>
      <c r="E45" s="20"/>
      <c r="F45" s="20"/>
      <c r="G45" s="49" t="str">
        <f>G3</f>
        <v>Same as Atlantic Spadefish (Comp ACL Am)</v>
      </c>
      <c r="H45" s="49" t="str">
        <f>H3</f>
        <v>Same as Atlantic Spadefish (Comp ACL Am)</v>
      </c>
      <c r="I45" s="49" t="s">
        <v>407</v>
      </c>
      <c r="J45" s="49" t="s">
        <v>408</v>
      </c>
      <c r="K45" s="49" t="s">
        <v>409</v>
      </c>
      <c r="L45" s="49" t="s">
        <v>410</v>
      </c>
      <c r="M45" s="49" t="s">
        <v>411</v>
      </c>
      <c r="N45" s="7"/>
      <c r="O45" s="7" t="s">
        <v>412</v>
      </c>
      <c r="P45" s="7"/>
      <c r="Q45" s="7" t="s">
        <v>413</v>
      </c>
      <c r="R45" s="7" t="s">
        <v>414</v>
      </c>
    </row>
    <row r="46" spans="1:18" ht="30" customHeight="1" x14ac:dyDescent="0.25">
      <c r="A46" s="7" t="s">
        <v>415</v>
      </c>
      <c r="B46" s="11">
        <v>212896</v>
      </c>
      <c r="C46" s="11" t="s">
        <v>416</v>
      </c>
      <c r="D46" s="5">
        <v>674033</v>
      </c>
      <c r="E46" s="12">
        <v>0.31590000000000001</v>
      </c>
      <c r="F46" s="12">
        <v>0.68410000000000004</v>
      </c>
      <c r="G46" s="50"/>
      <c r="H46" s="50"/>
      <c r="I46" s="50"/>
      <c r="J46" s="50"/>
      <c r="K46" s="50"/>
      <c r="L46" s="50"/>
      <c r="M46" s="50"/>
      <c r="N46" s="7"/>
      <c r="O46" s="7"/>
      <c r="P46" s="7"/>
      <c r="Q46" s="7"/>
      <c r="R46" s="7"/>
    </row>
    <row r="47" spans="1:18" ht="24.75" customHeight="1" x14ac:dyDescent="0.25">
      <c r="A47" s="7" t="s">
        <v>417</v>
      </c>
      <c r="B47" s="11">
        <v>0</v>
      </c>
      <c r="C47" s="11" t="s">
        <v>418</v>
      </c>
      <c r="D47" s="5">
        <v>22674</v>
      </c>
      <c r="E47" s="12">
        <v>0</v>
      </c>
      <c r="F47" s="12">
        <v>1</v>
      </c>
      <c r="G47" s="50"/>
      <c r="H47" s="50"/>
      <c r="I47" s="50"/>
      <c r="J47" s="50"/>
      <c r="K47" s="50"/>
      <c r="L47" s="50"/>
      <c r="M47" s="50"/>
      <c r="N47" s="7"/>
      <c r="O47" s="7"/>
      <c r="P47" s="7"/>
      <c r="Q47" s="7"/>
      <c r="R47" s="7"/>
    </row>
    <row r="48" spans="1:18" ht="26.25" customHeight="1" x14ac:dyDescent="0.25">
      <c r="A48" s="7" t="s">
        <v>419</v>
      </c>
      <c r="B48" s="11">
        <v>0</v>
      </c>
      <c r="C48" s="11" t="s">
        <v>420</v>
      </c>
      <c r="D48" s="5">
        <v>80056</v>
      </c>
      <c r="E48" s="12">
        <v>0</v>
      </c>
      <c r="F48" s="12">
        <v>1</v>
      </c>
      <c r="G48" s="50"/>
      <c r="H48" s="50"/>
      <c r="I48" s="50"/>
      <c r="J48" s="50"/>
      <c r="K48" s="50"/>
      <c r="L48" s="50"/>
      <c r="M48" s="50"/>
      <c r="N48" s="7"/>
      <c r="O48" s="7"/>
      <c r="P48" s="7"/>
      <c r="Q48" s="7" t="s">
        <v>421</v>
      </c>
      <c r="R48" s="7"/>
    </row>
    <row r="49" spans="1:18" ht="31.5" customHeight="1" x14ac:dyDescent="0.25">
      <c r="A49" s="7" t="s">
        <v>422</v>
      </c>
      <c r="B49" s="11">
        <v>5643</v>
      </c>
      <c r="C49" s="11" t="s">
        <v>423</v>
      </c>
      <c r="D49" s="5">
        <v>29889</v>
      </c>
      <c r="E49" s="12">
        <v>0.1888</v>
      </c>
      <c r="F49" s="12">
        <v>0.81120000000000003</v>
      </c>
      <c r="G49" s="50"/>
      <c r="H49" s="50"/>
      <c r="I49" s="50"/>
      <c r="J49" s="50"/>
      <c r="K49" s="50"/>
      <c r="L49" s="50"/>
      <c r="M49" s="50"/>
      <c r="N49" s="7"/>
      <c r="O49" s="7"/>
      <c r="P49" s="7"/>
      <c r="Q49" s="7" t="s">
        <v>424</v>
      </c>
      <c r="R49" s="7"/>
    </row>
    <row r="50" spans="1:18" ht="33" customHeight="1" x14ac:dyDescent="0.25">
      <c r="A50" s="17" t="s">
        <v>425</v>
      </c>
      <c r="B50" s="18" t="s">
        <v>426</v>
      </c>
      <c r="C50" s="18" t="s">
        <v>427</v>
      </c>
      <c r="D50" s="19" t="s">
        <v>428</v>
      </c>
      <c r="E50" s="20"/>
      <c r="F50" s="20"/>
      <c r="G50" s="49" t="str">
        <f>G3</f>
        <v>Same as Atlantic Spadefish (Comp ACL Am)</v>
      </c>
      <c r="H50" s="49" t="str">
        <f>H3</f>
        <v>Same as Atlantic Spadefish (Comp ACL Am)</v>
      </c>
      <c r="I50" s="49" t="s">
        <v>429</v>
      </c>
      <c r="J50" s="49" t="s">
        <v>430</v>
      </c>
      <c r="K50" s="49" t="s">
        <v>431</v>
      </c>
      <c r="L50" s="49" t="s">
        <v>432</v>
      </c>
      <c r="M50" s="49" t="s">
        <v>433</v>
      </c>
      <c r="N50" s="49" t="s">
        <v>434</v>
      </c>
      <c r="O50" s="49" t="s">
        <v>435</v>
      </c>
      <c r="P50" s="49" t="s">
        <v>436</v>
      </c>
      <c r="Q50" s="21"/>
      <c r="R50" s="22"/>
    </row>
    <row r="51" spans="1:18" ht="29.25" customHeight="1" x14ac:dyDescent="0.25">
      <c r="A51" s="7" t="s">
        <v>437</v>
      </c>
      <c r="B51" s="11">
        <v>18303</v>
      </c>
      <c r="C51" s="11" t="s">
        <v>438</v>
      </c>
      <c r="D51" s="5">
        <v>24867</v>
      </c>
      <c r="E51" s="12">
        <v>0.73599999999999899</v>
      </c>
      <c r="F51" s="12">
        <v>0.26400000000000001</v>
      </c>
      <c r="G51" s="50"/>
      <c r="H51" s="50"/>
      <c r="I51" s="50"/>
      <c r="J51" s="50"/>
      <c r="K51" s="50"/>
      <c r="L51" s="50"/>
      <c r="M51" s="50"/>
      <c r="N51" s="50"/>
      <c r="O51" s="50"/>
      <c r="P51" s="50"/>
      <c r="Q51" s="7" t="s">
        <v>439</v>
      </c>
      <c r="R51" s="7" t="s">
        <v>440</v>
      </c>
    </row>
    <row r="52" spans="1:18" ht="40.5" customHeight="1" x14ac:dyDescent="0.25">
      <c r="A52" s="7" t="s">
        <v>441</v>
      </c>
      <c r="B52" s="11">
        <v>23115</v>
      </c>
      <c r="C52" s="11" t="s">
        <v>442</v>
      </c>
      <c r="D52" s="5">
        <v>37953</v>
      </c>
      <c r="E52" s="12">
        <v>0.60899999999999899</v>
      </c>
      <c r="F52" s="12">
        <v>0.39100000000000001</v>
      </c>
      <c r="G52" s="50"/>
      <c r="H52" s="50"/>
      <c r="I52" s="50"/>
      <c r="J52" s="50"/>
      <c r="K52" s="50"/>
      <c r="L52" s="50"/>
      <c r="M52" s="50"/>
      <c r="N52" s="50"/>
      <c r="O52" s="50"/>
      <c r="P52" s="50"/>
      <c r="Q52" s="7" t="s">
        <v>443</v>
      </c>
      <c r="R52" s="7" t="s">
        <v>444</v>
      </c>
    </row>
    <row r="53" spans="1:18" ht="35.25" customHeight="1" x14ac:dyDescent="0.25">
      <c r="A53" s="7" t="s">
        <v>445</v>
      </c>
      <c r="B53" s="11">
        <v>44</v>
      </c>
      <c r="C53" s="11" t="s">
        <v>446</v>
      </c>
      <c r="D53" s="5">
        <v>4040</v>
      </c>
      <c r="E53" s="12">
        <v>1.09999999999999E-2</v>
      </c>
      <c r="F53" s="12">
        <v>0.98899999999999899</v>
      </c>
      <c r="G53" s="50"/>
      <c r="H53" s="50"/>
      <c r="I53" s="50"/>
      <c r="J53" s="50"/>
      <c r="K53" s="50"/>
      <c r="L53" s="50"/>
      <c r="M53" s="50"/>
      <c r="N53" s="50"/>
      <c r="O53" s="50"/>
      <c r="P53" s="50"/>
      <c r="Q53" s="7" t="s">
        <v>447</v>
      </c>
      <c r="R53" s="7" t="s">
        <v>448</v>
      </c>
    </row>
    <row r="54" spans="1:18" ht="36" customHeight="1" x14ac:dyDescent="0.25">
      <c r="A54" s="7" t="s">
        <v>449</v>
      </c>
      <c r="B54" s="11">
        <v>4879</v>
      </c>
      <c r="C54" s="11" t="s">
        <v>450</v>
      </c>
      <c r="D54" s="5">
        <v>9258</v>
      </c>
      <c r="E54" s="12">
        <v>0.52700000000000002</v>
      </c>
      <c r="F54" s="12">
        <v>0.47299999999999898</v>
      </c>
      <c r="G54" s="50"/>
      <c r="H54" s="50"/>
      <c r="I54" s="50"/>
      <c r="J54" s="50"/>
      <c r="K54" s="50"/>
      <c r="L54" s="50"/>
      <c r="M54" s="50"/>
      <c r="N54" s="50"/>
      <c r="O54" s="50"/>
      <c r="P54" s="50"/>
      <c r="Q54" s="7" t="s">
        <v>451</v>
      </c>
      <c r="R54" s="7" t="s">
        <v>452</v>
      </c>
    </row>
    <row r="55" spans="1:18" ht="37.5" customHeight="1" x14ac:dyDescent="0.25">
      <c r="A55" s="7" t="s">
        <v>453</v>
      </c>
      <c r="B55" s="11">
        <v>665</v>
      </c>
      <c r="C55" s="11" t="s">
        <v>454</v>
      </c>
      <c r="D55" s="5">
        <v>2718</v>
      </c>
      <c r="E55" s="12">
        <v>0.2445</v>
      </c>
      <c r="F55" s="12">
        <v>0.75549999999999895</v>
      </c>
      <c r="G55" s="50"/>
      <c r="H55" s="50"/>
      <c r="I55" s="50"/>
      <c r="J55" s="50"/>
      <c r="K55" s="50"/>
      <c r="L55" s="50"/>
      <c r="M55" s="50"/>
      <c r="N55" s="50"/>
      <c r="O55" s="50"/>
      <c r="P55" s="50"/>
      <c r="Q55" s="7" t="s">
        <v>455</v>
      </c>
      <c r="R55" s="7" t="s">
        <v>456</v>
      </c>
    </row>
    <row r="56" spans="1:18" ht="38.25" customHeight="1" x14ac:dyDescent="0.25">
      <c r="A56" s="7" t="s">
        <v>457</v>
      </c>
      <c r="B56" s="11">
        <v>2771</v>
      </c>
      <c r="C56" s="23" t="s">
        <v>458</v>
      </c>
      <c r="D56" s="5">
        <v>17597</v>
      </c>
      <c r="E56" s="12">
        <v>0.15740000000000001</v>
      </c>
      <c r="F56" s="12">
        <v>0.84260000000000002</v>
      </c>
      <c r="G56" s="50"/>
      <c r="H56" s="50"/>
      <c r="I56" s="50"/>
      <c r="J56" s="50"/>
      <c r="K56" s="50"/>
      <c r="L56" s="50"/>
      <c r="M56" s="50"/>
      <c r="N56" s="50"/>
      <c r="O56" s="50"/>
      <c r="P56" s="50"/>
      <c r="Q56" s="7" t="s">
        <v>459</v>
      </c>
      <c r="R56" s="7" t="s">
        <v>460</v>
      </c>
    </row>
    <row r="57" spans="1:18" ht="29.25" customHeight="1" x14ac:dyDescent="0.25">
      <c r="A57" s="17" t="s">
        <v>461</v>
      </c>
      <c r="B57" s="18" t="s">
        <v>462</v>
      </c>
      <c r="C57" s="18" t="s">
        <v>463</v>
      </c>
      <c r="D57" s="19" t="s">
        <v>464</v>
      </c>
      <c r="E57" s="20"/>
      <c r="F57" s="20"/>
      <c r="G57" s="56" t="str">
        <f>G3</f>
        <v>Same as Atlantic Spadefish (Comp ACL Am)</v>
      </c>
      <c r="H57" s="49" t="str">
        <f>H3</f>
        <v>Same as Atlantic Spadefish (Comp ACL Am)</v>
      </c>
      <c r="I57" s="49" t="s">
        <v>465</v>
      </c>
      <c r="J57" s="49" t="s">
        <v>466</v>
      </c>
      <c r="K57" s="49" t="s">
        <v>467</v>
      </c>
      <c r="L57" s="49" t="s">
        <v>468</v>
      </c>
      <c r="M57" s="49" t="s">
        <v>469</v>
      </c>
      <c r="N57" s="7"/>
      <c r="O57" s="7" t="s">
        <v>470</v>
      </c>
      <c r="P57" s="7"/>
      <c r="Q57" s="7"/>
      <c r="R57" s="7"/>
    </row>
    <row r="58" spans="1:18" ht="29.25" customHeight="1" x14ac:dyDescent="0.25">
      <c r="A58" s="7" t="s">
        <v>471</v>
      </c>
      <c r="B58" s="11">
        <v>1571</v>
      </c>
      <c r="C58" s="11" t="s">
        <v>472</v>
      </c>
      <c r="D58" s="5">
        <v>37885</v>
      </c>
      <c r="E58" s="12">
        <v>4.1500000000000002E-2</v>
      </c>
      <c r="F58" s="12">
        <v>0.95850000000000002</v>
      </c>
      <c r="G58" s="50"/>
      <c r="H58" s="50"/>
      <c r="I58" s="50"/>
      <c r="J58" s="50"/>
      <c r="K58" s="50"/>
      <c r="L58" s="50"/>
      <c r="M58" s="50"/>
      <c r="N58" s="7"/>
      <c r="O58" s="7"/>
      <c r="P58" s="7"/>
      <c r="Q58" s="7"/>
      <c r="R58" s="7"/>
    </row>
    <row r="59" spans="1:18" ht="32.25" customHeight="1" x14ac:dyDescent="0.25">
      <c r="A59" s="7" t="s">
        <v>473</v>
      </c>
      <c r="B59" s="11">
        <v>34515</v>
      </c>
      <c r="C59" s="11" t="s">
        <v>474</v>
      </c>
      <c r="D59" s="5">
        <v>67441</v>
      </c>
      <c r="E59" s="12">
        <v>0.51180000000000003</v>
      </c>
      <c r="F59" s="12">
        <v>0.48820000000000002</v>
      </c>
      <c r="G59" s="50"/>
      <c r="H59" s="50"/>
      <c r="I59" s="50"/>
      <c r="J59" s="50"/>
      <c r="K59" s="50"/>
      <c r="L59" s="50"/>
      <c r="M59" s="50"/>
      <c r="N59" s="7"/>
      <c r="O59" s="7"/>
      <c r="P59" s="7"/>
      <c r="Q59" s="7" t="s">
        <v>475</v>
      </c>
      <c r="R59" s="7" t="s">
        <v>476</v>
      </c>
    </row>
    <row r="60" spans="1:18" ht="33" customHeight="1" x14ac:dyDescent="0.25">
      <c r="A60" s="7" t="s">
        <v>477</v>
      </c>
      <c r="B60" s="11">
        <v>0.42049999999999899</v>
      </c>
      <c r="C60" s="11" t="s">
        <v>478</v>
      </c>
      <c r="D60" s="5">
        <v>3606</v>
      </c>
      <c r="E60" s="12">
        <v>1E-4</v>
      </c>
      <c r="F60" s="12">
        <v>0.99990000000000001</v>
      </c>
      <c r="G60" s="50"/>
      <c r="H60" s="50"/>
      <c r="I60" s="50"/>
      <c r="J60" s="50"/>
      <c r="K60" s="50"/>
      <c r="L60" s="50"/>
      <c r="M60" s="50"/>
      <c r="N60" s="7"/>
      <c r="O60" s="7"/>
      <c r="P60" s="7"/>
      <c r="Q60" s="7"/>
      <c r="R60" s="7"/>
    </row>
    <row r="61" spans="1:18" ht="28.5" customHeight="1" x14ac:dyDescent="0.25">
      <c r="A61" s="7" t="s">
        <v>479</v>
      </c>
      <c r="B61" s="11">
        <v>0</v>
      </c>
      <c r="C61" s="11" t="s">
        <v>480</v>
      </c>
      <c r="D61" s="5">
        <v>9306</v>
      </c>
      <c r="E61" s="12">
        <v>0</v>
      </c>
      <c r="F61" s="12">
        <v>1</v>
      </c>
      <c r="G61" s="50"/>
      <c r="H61" s="50"/>
      <c r="I61" s="50"/>
      <c r="J61" s="50"/>
      <c r="K61" s="50"/>
      <c r="L61" s="50"/>
      <c r="M61" s="50"/>
      <c r="N61" s="7"/>
      <c r="O61" s="7"/>
      <c r="P61" s="7"/>
      <c r="Q61" s="7"/>
      <c r="R61" s="7"/>
    </row>
    <row r="62" spans="1:18" ht="33" customHeight="1" x14ac:dyDescent="0.25">
      <c r="A62" s="7" t="s">
        <v>481</v>
      </c>
      <c r="B62" s="11">
        <v>262</v>
      </c>
      <c r="C62" s="11" t="s">
        <v>482</v>
      </c>
      <c r="D62" s="5">
        <v>25024</v>
      </c>
      <c r="E62" s="12">
        <v>1.0500000000000001E-2</v>
      </c>
      <c r="F62" s="12">
        <v>0.98950000000000005</v>
      </c>
      <c r="G62" s="50"/>
      <c r="H62" s="50"/>
      <c r="I62" s="50"/>
      <c r="J62" s="50"/>
      <c r="K62" s="50"/>
      <c r="L62" s="50"/>
      <c r="M62" s="50"/>
      <c r="N62" s="7"/>
      <c r="O62" s="7"/>
      <c r="P62" s="7"/>
      <c r="Q62" s="7" t="s">
        <v>483</v>
      </c>
      <c r="R62" s="7"/>
    </row>
  </sheetData>
  <mergeCells count="81">
    <mergeCell ref="M35:M38"/>
    <mergeCell ref="R13:R14"/>
    <mergeCell ref="Q13:Q14"/>
    <mergeCell ref="K57:K62"/>
    <mergeCell ref="I57:I62"/>
    <mergeCell ref="J57:J62"/>
    <mergeCell ref="N50:N56"/>
    <mergeCell ref="O50:O56"/>
    <mergeCell ref="P50:P56"/>
    <mergeCell ref="K50:K56"/>
    <mergeCell ref="M57:M62"/>
    <mergeCell ref="L57:L62"/>
    <mergeCell ref="L50:L56"/>
    <mergeCell ref="C13:C14"/>
    <mergeCell ref="A13:A14"/>
    <mergeCell ref="B13:B14"/>
    <mergeCell ref="O27:O34"/>
    <mergeCell ref="M27:M34"/>
    <mergeCell ref="L27:L34"/>
    <mergeCell ref="K27:K34"/>
    <mergeCell ref="I27:I34"/>
    <mergeCell ref="J27:J34"/>
    <mergeCell ref="G57:G62"/>
    <mergeCell ref="G50:G56"/>
    <mergeCell ref="H50:H56"/>
    <mergeCell ref="G21:G24"/>
    <mergeCell ref="H21:H24"/>
    <mergeCell ref="H27:H34"/>
    <mergeCell ref="G27:G34"/>
    <mergeCell ref="L39:L44"/>
    <mergeCell ref="I39:I44"/>
    <mergeCell ref="H39:H44"/>
    <mergeCell ref="H35:H38"/>
    <mergeCell ref="H57:H62"/>
    <mergeCell ref="L35:L38"/>
    <mergeCell ref="L45:L49"/>
    <mergeCell ref="K45:K49"/>
    <mergeCell ref="J45:J49"/>
    <mergeCell ref="I45:I49"/>
    <mergeCell ref="M50:M56"/>
    <mergeCell ref="M45:M49"/>
    <mergeCell ref="I50:I56"/>
    <mergeCell ref="J50:J56"/>
    <mergeCell ref="K39:K44"/>
    <mergeCell ref="J39:J44"/>
    <mergeCell ref="G35:G38"/>
    <mergeCell ref="J35:J38"/>
    <mergeCell ref="I35:I38"/>
    <mergeCell ref="K35:K38"/>
    <mergeCell ref="G39:G44"/>
    <mergeCell ref="G45:G49"/>
    <mergeCell ref="H45:H49"/>
    <mergeCell ref="P13:P14"/>
    <mergeCell ref="O13:O14"/>
    <mergeCell ref="H13:H14"/>
    <mergeCell ref="I13:I14"/>
    <mergeCell ref="D13:D14"/>
    <mergeCell ref="G13:G14"/>
    <mergeCell ref="K13:K14"/>
    <mergeCell ref="L13:L14"/>
    <mergeCell ref="E13:E14"/>
    <mergeCell ref="F13:F14"/>
    <mergeCell ref="N13:N14"/>
    <mergeCell ref="J13:J14"/>
    <mergeCell ref="A21:A24"/>
    <mergeCell ref="B21:B22"/>
    <mergeCell ref="B23:B24"/>
    <mergeCell ref="C21:C24"/>
    <mergeCell ref="N21:N24"/>
    <mergeCell ref="I21:I24"/>
    <mergeCell ref="D21:D24"/>
    <mergeCell ref="L21:L24"/>
    <mergeCell ref="K21:K24"/>
    <mergeCell ref="J21:J24"/>
    <mergeCell ref="E21:E24"/>
    <mergeCell ref="F21:F24"/>
    <mergeCell ref="O21:O24"/>
    <mergeCell ref="R21:R24"/>
    <mergeCell ref="Q21:Q24"/>
    <mergeCell ref="P21:P24"/>
    <mergeCell ref="M21:M2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7.33203125" defaultRowHeight="15.7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7" width="41.5546875" customWidth="1"/>
    <col min="8" max="8" width="50.109375" customWidth="1"/>
    <col min="9" max="12" width="26.88671875" customWidth="1"/>
    <col min="13" max="13" width="19.88671875" customWidth="1"/>
    <col min="14" max="14" width="24" customWidth="1"/>
    <col min="15" max="15" width="24.44140625" customWidth="1"/>
    <col min="16" max="16" width="17.5546875" customWidth="1"/>
    <col min="17" max="17" width="9.88671875" customWidth="1"/>
    <col min="18" max="18" width="17.109375" customWidth="1"/>
  </cols>
  <sheetData>
    <row r="1" spans="1:18" ht="57.75" customHeight="1" x14ac:dyDescent="0.25">
      <c r="A1" s="24" t="s">
        <v>484</v>
      </c>
      <c r="B1" s="24" t="s">
        <v>485</v>
      </c>
      <c r="C1" s="24" t="s">
        <v>486</v>
      </c>
      <c r="D1" s="24" t="s">
        <v>487</v>
      </c>
      <c r="E1" s="25" t="s">
        <v>488</v>
      </c>
      <c r="F1" s="25" t="s">
        <v>489</v>
      </c>
      <c r="G1" s="24" t="s">
        <v>490</v>
      </c>
      <c r="H1" s="24" t="s">
        <v>491</v>
      </c>
      <c r="I1" s="24" t="s">
        <v>492</v>
      </c>
      <c r="J1" s="24" t="s">
        <v>493</v>
      </c>
      <c r="K1" s="24" t="s">
        <v>494</v>
      </c>
      <c r="L1" s="24" t="s">
        <v>495</v>
      </c>
      <c r="M1" s="24" t="s">
        <v>496</v>
      </c>
      <c r="N1" s="24" t="s">
        <v>497</v>
      </c>
      <c r="O1" s="24" t="s">
        <v>498</v>
      </c>
      <c r="P1" s="24" t="s">
        <v>499</v>
      </c>
      <c r="Q1" s="24" t="s">
        <v>500</v>
      </c>
      <c r="R1" s="24" t="s">
        <v>501</v>
      </c>
    </row>
    <row r="2" spans="1:18" ht="225" customHeight="1" x14ac:dyDescent="0.25">
      <c r="A2" s="26" t="s">
        <v>502</v>
      </c>
      <c r="B2" s="11" t="s">
        <v>503</v>
      </c>
      <c r="C2" s="11" t="s">
        <v>504</v>
      </c>
      <c r="D2" s="11" t="s">
        <v>505</v>
      </c>
      <c r="E2" s="7" t="s">
        <v>506</v>
      </c>
      <c r="F2" s="7" t="s">
        <v>507</v>
      </c>
      <c r="G2" s="7" t="s">
        <v>508</v>
      </c>
      <c r="H2" s="7" t="s">
        <v>509</v>
      </c>
      <c r="I2" s="7" t="s">
        <v>510</v>
      </c>
      <c r="J2" s="7" t="s">
        <v>511</v>
      </c>
      <c r="K2" s="7" t="s">
        <v>512</v>
      </c>
      <c r="L2" s="7" t="s">
        <v>513</v>
      </c>
      <c r="M2" s="26" t="s">
        <v>514</v>
      </c>
      <c r="N2" s="7" t="s">
        <v>515</v>
      </c>
      <c r="O2" s="7" t="s">
        <v>516</v>
      </c>
      <c r="P2" s="7"/>
      <c r="Q2" s="27" t="s">
        <v>517</v>
      </c>
      <c r="R2" s="27" t="s">
        <v>518</v>
      </c>
    </row>
    <row r="3" spans="1:18" ht="268.5" customHeight="1" x14ac:dyDescent="0.25">
      <c r="A3" s="26" t="s">
        <v>519</v>
      </c>
      <c r="B3" s="11" t="s">
        <v>520</v>
      </c>
      <c r="C3" s="11" t="s">
        <v>521</v>
      </c>
      <c r="D3" s="11" t="s">
        <v>522</v>
      </c>
      <c r="E3" s="28" t="s">
        <v>523</v>
      </c>
      <c r="F3" s="28" t="s">
        <v>524</v>
      </c>
      <c r="G3" s="7" t="s">
        <v>525</v>
      </c>
      <c r="H3" s="7" t="s">
        <v>526</v>
      </c>
      <c r="I3" s="7" t="s">
        <v>527</v>
      </c>
      <c r="J3" s="7" t="s">
        <v>528</v>
      </c>
      <c r="K3" s="7" t="s">
        <v>529</v>
      </c>
      <c r="L3" s="7" t="s">
        <v>530</v>
      </c>
      <c r="M3" s="26" t="s">
        <v>531</v>
      </c>
      <c r="N3" s="7" t="s">
        <v>532</v>
      </c>
      <c r="O3" s="7" t="s">
        <v>533</v>
      </c>
      <c r="P3" s="29"/>
      <c r="Q3" s="30" t="s">
        <v>534</v>
      </c>
      <c r="R3" s="30" t="s">
        <v>535</v>
      </c>
    </row>
    <row r="4" spans="1:18" ht="12.75" customHeight="1" x14ac:dyDescent="0.25">
      <c r="A4" s="31"/>
      <c r="B4" s="31"/>
      <c r="C4" s="31"/>
      <c r="D4" s="31"/>
      <c r="E4" s="31"/>
      <c r="F4" s="31"/>
      <c r="G4" s="31"/>
      <c r="H4" s="31"/>
      <c r="I4" s="31"/>
      <c r="J4" s="31"/>
      <c r="K4" s="31"/>
      <c r="L4" s="31"/>
      <c r="M4" s="31"/>
      <c r="N4" s="31"/>
      <c r="O4" s="31"/>
      <c r="P4" s="31"/>
      <c r="Q4" s="32"/>
      <c r="R4" s="32"/>
    </row>
    <row r="5" spans="1:18" ht="12.75" customHeight="1" x14ac:dyDescent="0.25">
      <c r="A5" s="32"/>
      <c r="B5" s="32"/>
      <c r="C5" s="32"/>
      <c r="D5" s="32"/>
      <c r="E5" s="32"/>
      <c r="F5" s="32"/>
      <c r="G5" s="32"/>
      <c r="H5" s="32"/>
      <c r="I5" s="32"/>
      <c r="J5" s="32"/>
      <c r="K5" s="32"/>
      <c r="L5" s="32"/>
      <c r="M5" s="32"/>
      <c r="N5" s="32"/>
      <c r="O5" s="32"/>
      <c r="P5" s="32"/>
      <c r="Q5" s="32"/>
      <c r="R5" s="32"/>
    </row>
    <row r="6" spans="1:18" ht="12.75" customHeight="1" x14ac:dyDescent="0.25">
      <c r="A6" s="32"/>
      <c r="B6" s="32"/>
      <c r="C6" s="32"/>
      <c r="D6" s="32"/>
      <c r="E6" s="32"/>
      <c r="F6" s="32"/>
      <c r="G6" s="32"/>
      <c r="H6" s="32"/>
      <c r="I6" s="32"/>
      <c r="J6" s="32"/>
      <c r="K6" s="32"/>
      <c r="L6" s="32"/>
      <c r="M6" s="32"/>
      <c r="N6" s="32"/>
      <c r="O6" s="32"/>
      <c r="P6" s="32"/>
      <c r="Q6" s="32"/>
      <c r="R6" s="32"/>
    </row>
    <row r="7" spans="1:18" ht="12.75" customHeight="1" x14ac:dyDescent="0.25">
      <c r="A7" s="32"/>
      <c r="B7" s="32"/>
      <c r="C7" s="32"/>
      <c r="D7" s="32"/>
      <c r="E7" s="32"/>
      <c r="F7" s="32"/>
      <c r="G7" s="32"/>
      <c r="H7" s="32"/>
      <c r="I7" s="32"/>
      <c r="J7" s="32"/>
      <c r="K7" s="32"/>
      <c r="L7" s="32"/>
      <c r="M7" s="32"/>
      <c r="N7" s="32"/>
      <c r="O7" s="32"/>
      <c r="P7" s="32"/>
      <c r="Q7" s="32"/>
      <c r="R7" s="32"/>
    </row>
    <row r="8" spans="1:18" ht="12.75" customHeight="1" x14ac:dyDescent="0.25">
      <c r="A8" s="32"/>
      <c r="B8" s="32"/>
      <c r="C8" s="32"/>
      <c r="D8" s="32"/>
      <c r="E8" s="32"/>
      <c r="F8" s="32"/>
      <c r="G8" s="32"/>
      <c r="H8" s="32"/>
      <c r="I8" s="32"/>
      <c r="J8" s="32"/>
      <c r="K8" s="32"/>
      <c r="L8" s="32"/>
      <c r="M8" s="32"/>
      <c r="N8" s="32"/>
      <c r="O8" s="32"/>
      <c r="P8" s="32"/>
      <c r="Q8" s="32"/>
      <c r="R8" s="32"/>
    </row>
    <row r="9" spans="1:18" ht="12.75" customHeight="1" x14ac:dyDescent="0.25">
      <c r="A9" s="32"/>
      <c r="B9" s="32"/>
      <c r="C9" s="32"/>
      <c r="D9" s="32"/>
      <c r="E9" s="32"/>
      <c r="F9" s="32"/>
      <c r="G9" s="32"/>
      <c r="H9" s="32"/>
      <c r="I9" s="32"/>
      <c r="J9" s="32"/>
      <c r="K9" s="32"/>
      <c r="L9" s="32"/>
      <c r="M9" s="32"/>
      <c r="N9" s="32"/>
      <c r="O9" s="32"/>
      <c r="P9" s="32"/>
      <c r="Q9" s="32"/>
      <c r="R9" s="32"/>
    </row>
    <row r="10" spans="1:18" ht="12.75" customHeight="1" x14ac:dyDescent="0.25">
      <c r="A10" s="32"/>
      <c r="B10" s="32"/>
      <c r="C10" s="32"/>
      <c r="D10" s="32"/>
      <c r="E10" s="32"/>
      <c r="F10" s="32"/>
      <c r="G10" s="32"/>
      <c r="H10" s="32"/>
      <c r="I10" s="32"/>
      <c r="J10" s="32"/>
      <c r="K10" s="32"/>
      <c r="L10" s="32"/>
      <c r="M10" s="32"/>
      <c r="N10" s="32"/>
      <c r="O10" s="32"/>
      <c r="P10" s="32"/>
      <c r="Q10" s="32"/>
      <c r="R10" s="32"/>
    </row>
    <row r="11" spans="1:18" ht="12.75" customHeight="1" x14ac:dyDescent="0.25">
      <c r="A11" s="32"/>
      <c r="B11" s="32"/>
      <c r="C11" s="32"/>
      <c r="D11" s="32"/>
      <c r="E11" s="32"/>
      <c r="F11" s="32"/>
      <c r="G11" s="32"/>
      <c r="H11" s="32"/>
      <c r="I11" s="32"/>
      <c r="J11" s="32"/>
      <c r="K11" s="32"/>
      <c r="L11" s="32"/>
      <c r="M11" s="32"/>
      <c r="N11" s="32"/>
      <c r="O11" s="32"/>
      <c r="P11" s="32"/>
      <c r="Q11" s="32"/>
      <c r="R11" s="32"/>
    </row>
    <row r="12" spans="1:18" ht="12.75" customHeight="1" x14ac:dyDescent="0.25">
      <c r="A12" s="32"/>
      <c r="B12" s="32"/>
      <c r="C12" s="32"/>
      <c r="D12" s="32"/>
      <c r="E12" s="32"/>
      <c r="F12" s="32"/>
      <c r="G12" s="32"/>
      <c r="H12" s="32"/>
      <c r="I12" s="32"/>
      <c r="J12" s="32"/>
      <c r="K12" s="32"/>
      <c r="L12" s="32"/>
      <c r="M12" s="32"/>
      <c r="N12" s="32"/>
      <c r="O12" s="32"/>
      <c r="P12" s="32"/>
      <c r="Q12" s="32"/>
      <c r="R12" s="32"/>
    </row>
    <row r="13" spans="1:18" ht="12.75" customHeight="1" x14ac:dyDescent="0.25">
      <c r="A13" s="32"/>
      <c r="B13" s="32"/>
      <c r="C13" s="32"/>
      <c r="D13" s="32"/>
      <c r="E13" s="32"/>
      <c r="F13" s="32"/>
      <c r="G13" s="32"/>
      <c r="H13" s="32"/>
      <c r="I13" s="32"/>
      <c r="J13" s="32"/>
      <c r="K13" s="32"/>
      <c r="L13" s="32"/>
      <c r="M13" s="32"/>
      <c r="N13" s="32"/>
      <c r="O13" s="32"/>
      <c r="P13" s="32"/>
      <c r="Q13" s="32"/>
      <c r="R13" s="32"/>
    </row>
    <row r="14" spans="1:18" ht="12.75" customHeight="1" x14ac:dyDescent="0.25">
      <c r="A14" s="32"/>
      <c r="B14" s="32"/>
      <c r="C14" s="32"/>
      <c r="D14" s="32"/>
      <c r="E14" s="32"/>
      <c r="F14" s="32"/>
      <c r="G14" s="32"/>
      <c r="H14" s="32"/>
      <c r="I14" s="32"/>
      <c r="J14" s="32"/>
      <c r="K14" s="32"/>
      <c r="L14" s="32"/>
      <c r="M14" s="32"/>
      <c r="N14" s="32"/>
      <c r="O14" s="32"/>
      <c r="P14" s="32"/>
      <c r="Q14" s="32"/>
      <c r="R14" s="32"/>
    </row>
    <row r="15" spans="1:18" ht="12.75" customHeight="1" x14ac:dyDescent="0.25">
      <c r="A15" s="32"/>
      <c r="B15" s="32"/>
      <c r="C15" s="32"/>
      <c r="D15" s="32"/>
      <c r="E15" s="32"/>
      <c r="F15" s="32"/>
      <c r="G15" s="32"/>
      <c r="H15" s="32"/>
      <c r="I15" s="32"/>
      <c r="J15" s="32"/>
      <c r="K15" s="32"/>
      <c r="L15" s="32"/>
      <c r="M15" s="32"/>
      <c r="N15" s="32"/>
      <c r="O15" s="32"/>
      <c r="P15" s="32"/>
      <c r="Q15" s="32"/>
      <c r="R15" s="32"/>
    </row>
    <row r="16" spans="1:18" ht="12.75" customHeight="1" x14ac:dyDescent="0.25">
      <c r="A16" s="32"/>
      <c r="B16" s="32"/>
      <c r="C16" s="32"/>
      <c r="D16" s="32"/>
      <c r="E16" s="32"/>
      <c r="F16" s="32"/>
      <c r="G16" s="32"/>
      <c r="H16" s="32"/>
      <c r="I16" s="32"/>
      <c r="J16" s="32"/>
      <c r="K16" s="32"/>
      <c r="L16" s="32"/>
      <c r="M16" s="32"/>
      <c r="N16" s="32"/>
      <c r="O16" s="32"/>
      <c r="P16" s="32"/>
      <c r="Q16" s="32"/>
      <c r="R16" s="32"/>
    </row>
    <row r="17" spans="1:18" ht="12.75" customHeight="1" x14ac:dyDescent="0.25">
      <c r="A17" s="32"/>
      <c r="B17" s="32"/>
      <c r="C17" s="32"/>
      <c r="D17" s="32"/>
      <c r="E17" s="32"/>
      <c r="F17" s="32"/>
      <c r="G17" s="32"/>
      <c r="H17" s="32"/>
      <c r="I17" s="32"/>
      <c r="J17" s="32"/>
      <c r="K17" s="32"/>
      <c r="L17" s="32"/>
      <c r="M17" s="32"/>
      <c r="N17" s="32"/>
      <c r="O17" s="32"/>
      <c r="P17" s="32"/>
      <c r="Q17" s="32"/>
      <c r="R17" s="32"/>
    </row>
    <row r="18" spans="1:18" ht="12.75" customHeight="1" x14ac:dyDescent="0.25">
      <c r="A18" s="32"/>
      <c r="B18" s="32"/>
      <c r="C18" s="32"/>
      <c r="D18" s="32"/>
      <c r="E18" s="32"/>
      <c r="F18" s="32"/>
      <c r="G18" s="32"/>
      <c r="H18" s="32"/>
      <c r="I18" s="32"/>
      <c r="J18" s="32"/>
      <c r="K18" s="32"/>
      <c r="L18" s="32"/>
      <c r="M18" s="32"/>
      <c r="N18" s="32"/>
      <c r="O18" s="32"/>
      <c r="P18" s="32"/>
      <c r="Q18" s="32"/>
      <c r="R18" s="32"/>
    </row>
    <row r="19" spans="1:18" ht="12.75" customHeight="1" x14ac:dyDescent="0.25">
      <c r="A19" s="32"/>
      <c r="B19" s="32"/>
      <c r="C19" s="32"/>
      <c r="D19" s="32"/>
      <c r="E19" s="32"/>
      <c r="F19" s="32"/>
      <c r="G19" s="32"/>
      <c r="H19" s="32"/>
      <c r="I19" s="32"/>
      <c r="J19" s="32"/>
      <c r="K19" s="32"/>
      <c r="L19" s="32"/>
      <c r="M19" s="32"/>
      <c r="N19" s="32"/>
      <c r="O19" s="32"/>
      <c r="P19" s="32"/>
      <c r="Q19" s="32"/>
      <c r="R19" s="32"/>
    </row>
    <row r="20" spans="1:18" ht="12.75" customHeight="1" x14ac:dyDescent="0.25">
      <c r="A20" s="32"/>
      <c r="B20" s="32"/>
      <c r="C20" s="32"/>
      <c r="D20" s="32"/>
      <c r="E20" s="32"/>
      <c r="F20" s="32"/>
      <c r="G20" s="32"/>
      <c r="H20" s="32"/>
      <c r="I20" s="32"/>
      <c r="J20" s="32"/>
      <c r="K20" s="32"/>
      <c r="L20" s="32"/>
      <c r="M20" s="32"/>
      <c r="N20" s="32"/>
      <c r="O20" s="32"/>
      <c r="P20" s="32"/>
      <c r="Q20" s="32"/>
      <c r="R20" s="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7.33203125" defaultRowHeight="15.75" customHeight="1" x14ac:dyDescent="0.25"/>
  <cols>
    <col min="1" max="1" width="28" customWidth="1"/>
    <col min="2" max="2" width="27.6640625" customWidth="1"/>
    <col min="3" max="3" width="21.4414062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19.88671875"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1" t="s">
        <v>536</v>
      </c>
      <c r="B1" s="1" t="s">
        <v>537</v>
      </c>
      <c r="C1" s="1" t="s">
        <v>538</v>
      </c>
      <c r="D1" s="1" t="s">
        <v>539</v>
      </c>
      <c r="E1" s="3" t="s">
        <v>540</v>
      </c>
      <c r="F1" s="3" t="s">
        <v>541</v>
      </c>
      <c r="G1" s="1" t="s">
        <v>542</v>
      </c>
      <c r="H1" s="1" t="s">
        <v>543</v>
      </c>
      <c r="I1" s="24" t="s">
        <v>544</v>
      </c>
      <c r="J1" s="24" t="s">
        <v>545</v>
      </c>
      <c r="K1" s="24" t="s">
        <v>546</v>
      </c>
      <c r="L1" s="24" t="s">
        <v>547</v>
      </c>
      <c r="M1" s="1" t="s">
        <v>548</v>
      </c>
      <c r="N1" s="1" t="s">
        <v>549</v>
      </c>
      <c r="O1" s="1" t="s">
        <v>550</v>
      </c>
      <c r="P1" s="1" t="s">
        <v>551</v>
      </c>
      <c r="Q1" s="1" t="s">
        <v>552</v>
      </c>
      <c r="R1" s="1" t="s">
        <v>553</v>
      </c>
    </row>
    <row r="2" spans="1:18" ht="201.75" customHeight="1" x14ac:dyDescent="0.25">
      <c r="A2" s="7" t="s">
        <v>554</v>
      </c>
      <c r="B2" s="33" t="s">
        <v>555</v>
      </c>
      <c r="C2" s="11" t="s">
        <v>556</v>
      </c>
      <c r="D2" s="33" t="s">
        <v>557</v>
      </c>
      <c r="E2" s="34">
        <v>0.371</v>
      </c>
      <c r="F2" s="34">
        <v>0.629</v>
      </c>
      <c r="G2" s="7" t="s">
        <v>558</v>
      </c>
      <c r="H2" s="7" t="s">
        <v>559</v>
      </c>
      <c r="I2" s="7" t="s">
        <v>560</v>
      </c>
      <c r="J2" s="7" t="s">
        <v>561</v>
      </c>
      <c r="K2" s="7" t="s">
        <v>562</v>
      </c>
      <c r="L2" s="7" t="s">
        <v>563</v>
      </c>
      <c r="M2" s="26" t="s">
        <v>564</v>
      </c>
      <c r="N2" s="7" t="s">
        <v>565</v>
      </c>
      <c r="O2" s="7" t="s">
        <v>566</v>
      </c>
      <c r="P2" s="7"/>
      <c r="Q2" s="7" t="s">
        <v>567</v>
      </c>
      <c r="R2" s="60" t="s">
        <v>568</v>
      </c>
    </row>
    <row r="3" spans="1:18" ht="50.25" customHeight="1" x14ac:dyDescent="0.25">
      <c r="A3" s="60" t="s">
        <v>569</v>
      </c>
      <c r="B3" s="7" t="s">
        <v>570</v>
      </c>
      <c r="C3" s="60" t="s">
        <v>571</v>
      </c>
      <c r="D3" s="60" t="s">
        <v>572</v>
      </c>
      <c r="E3" s="61">
        <v>0.32</v>
      </c>
      <c r="F3" s="61">
        <v>0.68</v>
      </c>
      <c r="G3" s="49" t="s">
        <v>573</v>
      </c>
      <c r="H3" s="49" t="s">
        <v>574</v>
      </c>
      <c r="I3" s="36" t="s">
        <v>575</v>
      </c>
      <c r="J3" s="49" t="s">
        <v>576</v>
      </c>
      <c r="K3" s="56" t="s">
        <v>577</v>
      </c>
      <c r="L3" s="56" t="s">
        <v>578</v>
      </c>
      <c r="M3" s="7" t="s">
        <v>579</v>
      </c>
      <c r="N3" s="7" t="s">
        <v>580</v>
      </c>
      <c r="O3" s="49" t="s">
        <v>581</v>
      </c>
      <c r="P3" s="37"/>
      <c r="Q3" s="60"/>
      <c r="R3" s="50"/>
    </row>
    <row r="4" spans="1:18" ht="79.5" customHeight="1" x14ac:dyDescent="0.25">
      <c r="A4" s="50"/>
      <c r="B4" s="7" t="s">
        <v>582</v>
      </c>
      <c r="C4" s="50"/>
      <c r="D4" s="50"/>
      <c r="E4" s="50"/>
      <c r="F4" s="50"/>
      <c r="G4" s="50"/>
      <c r="H4" s="50"/>
      <c r="I4" s="7" t="s">
        <v>583</v>
      </c>
      <c r="J4" s="50"/>
      <c r="K4" s="50"/>
      <c r="L4" s="50"/>
      <c r="M4" s="49" t="s">
        <v>584</v>
      </c>
      <c r="N4" s="7" t="s">
        <v>585</v>
      </c>
      <c r="O4" s="50"/>
      <c r="P4" s="7"/>
      <c r="Q4" s="50"/>
      <c r="R4" s="50"/>
    </row>
    <row r="5" spans="1:18" ht="48" customHeight="1" x14ac:dyDescent="0.25">
      <c r="A5" s="50"/>
      <c r="B5" s="7" t="s">
        <v>586</v>
      </c>
      <c r="C5" s="50"/>
      <c r="D5" s="50"/>
      <c r="E5" s="50"/>
      <c r="F5" s="50"/>
      <c r="G5" s="50"/>
      <c r="H5" s="50"/>
      <c r="I5" s="7" t="s">
        <v>587</v>
      </c>
      <c r="J5" s="50"/>
      <c r="K5" s="50"/>
      <c r="L5" s="50"/>
      <c r="M5" s="50"/>
      <c r="N5" s="7"/>
      <c r="O5" s="50"/>
      <c r="P5" s="7" t="s">
        <v>588</v>
      </c>
      <c r="Q5" s="50"/>
      <c r="R5" s="50"/>
    </row>
    <row r="6" spans="1:18" ht="87.75" customHeight="1" x14ac:dyDescent="0.25">
      <c r="A6" s="50"/>
      <c r="B6" s="7" t="s">
        <v>589</v>
      </c>
      <c r="C6" s="50"/>
      <c r="D6" s="50"/>
      <c r="E6" s="50"/>
      <c r="F6" s="50"/>
      <c r="G6" s="50"/>
      <c r="H6" s="50"/>
      <c r="I6" s="7" t="s">
        <v>590</v>
      </c>
      <c r="J6" s="50"/>
      <c r="K6" s="50"/>
      <c r="L6" s="50"/>
      <c r="M6" s="50"/>
      <c r="N6" s="7" t="s">
        <v>591</v>
      </c>
      <c r="O6" s="50"/>
      <c r="P6" s="7"/>
      <c r="Q6" s="50"/>
      <c r="R6" s="50"/>
    </row>
    <row r="7" spans="1:18" ht="87.75" customHeight="1" x14ac:dyDescent="0.25">
      <c r="A7" s="50"/>
      <c r="B7" s="7" t="s">
        <v>592</v>
      </c>
      <c r="C7" s="50"/>
      <c r="D7" s="50"/>
      <c r="E7" s="50"/>
      <c r="F7" s="50"/>
      <c r="G7" s="50"/>
      <c r="H7" s="50"/>
      <c r="I7" s="7" t="s">
        <v>593</v>
      </c>
      <c r="J7" s="50"/>
      <c r="K7" s="50"/>
      <c r="L7" s="50"/>
      <c r="M7" s="50"/>
      <c r="N7" s="7" t="s">
        <v>594</v>
      </c>
      <c r="O7" s="50"/>
      <c r="P7" s="7"/>
      <c r="Q7" s="50"/>
      <c r="R7" s="50"/>
    </row>
    <row r="8" spans="1:18" ht="63" customHeight="1" x14ac:dyDescent="0.25">
      <c r="A8" s="50"/>
      <c r="B8" s="7" t="s">
        <v>595</v>
      </c>
      <c r="C8" s="50"/>
      <c r="D8" s="50"/>
      <c r="E8" s="50"/>
      <c r="F8" s="50"/>
      <c r="G8" s="50"/>
      <c r="H8" s="50"/>
      <c r="I8" s="36" t="s">
        <v>596</v>
      </c>
      <c r="J8" s="50"/>
      <c r="K8" s="50"/>
      <c r="L8" s="50"/>
      <c r="M8" s="7"/>
      <c r="N8" s="7" t="s">
        <v>597</v>
      </c>
      <c r="O8" s="50"/>
      <c r="P8" s="7"/>
      <c r="Q8" s="50"/>
      <c r="R8" s="50"/>
    </row>
    <row r="9" spans="1:18" ht="255.75" customHeight="1" x14ac:dyDescent="0.25">
      <c r="A9" s="7" t="s">
        <v>598</v>
      </c>
      <c r="B9" s="33" t="s">
        <v>599</v>
      </c>
      <c r="C9" s="11" t="s">
        <v>600</v>
      </c>
      <c r="D9" s="33" t="s">
        <v>601</v>
      </c>
      <c r="E9" s="35">
        <v>0.55000000000000004</v>
      </c>
      <c r="F9" s="35">
        <v>0.45</v>
      </c>
      <c r="G9" s="7" t="s">
        <v>602</v>
      </c>
      <c r="H9" s="7" t="s">
        <v>603</v>
      </c>
      <c r="I9" s="7" t="s">
        <v>604</v>
      </c>
      <c r="J9" s="7" t="s">
        <v>605</v>
      </c>
      <c r="K9" s="7" t="s">
        <v>606</v>
      </c>
      <c r="L9" s="7" t="s">
        <v>607</v>
      </c>
      <c r="M9" s="26" t="s">
        <v>608</v>
      </c>
      <c r="N9" s="7" t="s">
        <v>609</v>
      </c>
      <c r="O9" s="7" t="s">
        <v>610</v>
      </c>
      <c r="P9" s="7"/>
      <c r="Q9" s="7" t="s">
        <v>611</v>
      </c>
      <c r="R9" s="60" t="s">
        <v>612</v>
      </c>
    </row>
    <row r="10" spans="1:18" ht="84" customHeight="1" x14ac:dyDescent="0.25">
      <c r="A10" s="7" t="s">
        <v>613</v>
      </c>
      <c r="B10" s="26" t="s">
        <v>614</v>
      </c>
      <c r="C10" s="26" t="s">
        <v>615</v>
      </c>
      <c r="D10" s="26" t="s">
        <v>616</v>
      </c>
      <c r="E10" s="35">
        <v>0.56999999999999895</v>
      </c>
      <c r="F10" s="35">
        <v>0.43</v>
      </c>
      <c r="G10" s="7" t="s">
        <v>617</v>
      </c>
      <c r="H10" s="7" t="s">
        <v>618</v>
      </c>
      <c r="I10" s="7" t="s">
        <v>619</v>
      </c>
      <c r="J10" s="7" t="s">
        <v>620</v>
      </c>
      <c r="K10" s="7" t="s">
        <v>621</v>
      </c>
      <c r="L10" s="7" t="s">
        <v>622</v>
      </c>
      <c r="M10" s="26" t="s">
        <v>623</v>
      </c>
      <c r="N10" s="7" t="s">
        <v>624</v>
      </c>
      <c r="O10" s="7" t="s">
        <v>625</v>
      </c>
      <c r="P10" s="26"/>
      <c r="Q10" s="26"/>
      <c r="R10" s="50"/>
    </row>
    <row r="11" spans="1:18" ht="263.25" customHeight="1" x14ac:dyDescent="0.25">
      <c r="A11" s="26" t="s">
        <v>626</v>
      </c>
      <c r="B11" s="26" t="s">
        <v>627</v>
      </c>
      <c r="C11" s="7" t="s">
        <v>628</v>
      </c>
      <c r="D11" s="26" t="s">
        <v>629</v>
      </c>
      <c r="E11" s="35">
        <v>0.08</v>
      </c>
      <c r="F11" s="35">
        <v>0.92</v>
      </c>
      <c r="G11" s="7" t="s">
        <v>630</v>
      </c>
      <c r="H11" s="7" t="s">
        <v>631</v>
      </c>
      <c r="I11" s="7" t="s">
        <v>632</v>
      </c>
      <c r="J11" s="7" t="s">
        <v>633</v>
      </c>
      <c r="K11" s="7" t="s">
        <v>634</v>
      </c>
      <c r="L11" s="7" t="s">
        <v>635</v>
      </c>
      <c r="M11" s="26" t="s">
        <v>636</v>
      </c>
      <c r="N11" s="7" t="s">
        <v>637</v>
      </c>
      <c r="O11" s="7" t="s">
        <v>638</v>
      </c>
      <c r="P11" s="7"/>
      <c r="Q11" s="26" t="s">
        <v>639</v>
      </c>
      <c r="R11" s="49" t="s">
        <v>640</v>
      </c>
    </row>
    <row r="12" spans="1:18" ht="57" customHeight="1" x14ac:dyDescent="0.25">
      <c r="A12" s="26" t="s">
        <v>641</v>
      </c>
      <c r="B12" s="26" t="s">
        <v>642</v>
      </c>
      <c r="C12" s="26" t="s">
        <v>643</v>
      </c>
      <c r="D12" s="11" t="s">
        <v>644</v>
      </c>
      <c r="E12" s="26" t="s">
        <v>645</v>
      </c>
      <c r="F12" s="26" t="s">
        <v>646</v>
      </c>
      <c r="G12" s="7" t="s">
        <v>647</v>
      </c>
      <c r="H12" s="7" t="s">
        <v>648</v>
      </c>
      <c r="I12" s="7" t="s">
        <v>649</v>
      </c>
      <c r="J12" s="7" t="s">
        <v>650</v>
      </c>
      <c r="K12" s="7" t="s">
        <v>651</v>
      </c>
      <c r="L12" s="7" t="s">
        <v>652</v>
      </c>
      <c r="M12" s="26" t="s">
        <v>653</v>
      </c>
      <c r="N12" s="7" t="s">
        <v>654</v>
      </c>
      <c r="O12" s="7" t="s">
        <v>655</v>
      </c>
      <c r="P12" s="7"/>
      <c r="Q12" s="26"/>
      <c r="R12" s="50"/>
    </row>
    <row r="13" spans="1:18" ht="57" customHeight="1" x14ac:dyDescent="0.25">
      <c r="A13" s="26"/>
      <c r="B13" s="26"/>
      <c r="C13" s="26"/>
      <c r="D13" s="11"/>
      <c r="E13" s="26"/>
      <c r="F13" s="26"/>
      <c r="G13" s="7"/>
      <c r="H13" s="7"/>
      <c r="I13" s="7"/>
      <c r="J13" s="7"/>
      <c r="K13" s="7"/>
      <c r="L13" s="7"/>
      <c r="M13" s="26"/>
      <c r="N13" s="7"/>
      <c r="O13" s="7"/>
      <c r="P13" s="7"/>
      <c r="Q13" s="26"/>
      <c r="R13" s="7"/>
    </row>
    <row r="14" spans="1:18" ht="57" customHeight="1" x14ac:dyDescent="0.25">
      <c r="A14" s="26"/>
      <c r="B14" s="59" t="s">
        <v>656</v>
      </c>
      <c r="C14" s="50"/>
      <c r="D14" s="50"/>
      <c r="E14" s="50"/>
      <c r="F14" s="50"/>
      <c r="G14" s="50"/>
      <c r="H14" s="7"/>
      <c r="I14" s="7"/>
      <c r="J14" s="7"/>
      <c r="K14" s="7"/>
      <c r="L14" s="7"/>
      <c r="M14" s="26"/>
      <c r="N14" s="7"/>
      <c r="O14" s="7"/>
      <c r="P14" s="7"/>
      <c r="Q14" s="26"/>
      <c r="R14" s="7"/>
    </row>
    <row r="15" spans="1:18" ht="57" customHeight="1" x14ac:dyDescent="0.25">
      <c r="A15" s="26"/>
      <c r="B15" s="58" t="s">
        <v>657</v>
      </c>
      <c r="C15" s="50"/>
      <c r="D15" s="50"/>
      <c r="E15" s="50"/>
      <c r="F15" s="50"/>
      <c r="G15" s="50"/>
      <c r="H15" s="38"/>
      <c r="I15" s="7"/>
      <c r="J15" s="7"/>
      <c r="K15" s="7"/>
      <c r="L15" s="7"/>
      <c r="M15" s="26"/>
      <c r="N15" s="7"/>
      <c r="O15" s="7"/>
      <c r="P15" s="7"/>
      <c r="Q15" s="26"/>
      <c r="R15" s="7"/>
    </row>
    <row r="16" spans="1:18" ht="57" customHeight="1" x14ac:dyDescent="0.25">
      <c r="A16" s="26"/>
      <c r="B16" s="58" t="s">
        <v>658</v>
      </c>
      <c r="C16" s="50"/>
      <c r="D16" s="50"/>
      <c r="E16" s="50"/>
      <c r="F16" s="50"/>
      <c r="G16" s="50"/>
      <c r="H16" s="38"/>
      <c r="I16" s="7"/>
      <c r="J16" s="7"/>
      <c r="K16" s="7"/>
      <c r="L16" s="7"/>
      <c r="M16" s="26"/>
      <c r="N16" s="7"/>
      <c r="O16" s="7"/>
      <c r="P16" s="7"/>
      <c r="Q16" s="26"/>
      <c r="R16" s="7"/>
    </row>
    <row r="17" spans="1:18" ht="57" customHeight="1" x14ac:dyDescent="0.25">
      <c r="A17" s="26"/>
      <c r="B17" s="58" t="s">
        <v>659</v>
      </c>
      <c r="C17" s="50"/>
      <c r="D17" s="50"/>
      <c r="E17" s="50"/>
      <c r="F17" s="50"/>
      <c r="G17" s="50"/>
      <c r="H17" s="38"/>
      <c r="I17" s="7"/>
      <c r="J17" s="7"/>
      <c r="K17" s="7"/>
      <c r="L17" s="7"/>
      <c r="M17" s="26"/>
      <c r="N17" s="7"/>
      <c r="O17" s="7"/>
      <c r="P17" s="7"/>
      <c r="Q17" s="26"/>
      <c r="R17" s="7"/>
    </row>
    <row r="18" spans="1:18" ht="57" customHeight="1" x14ac:dyDescent="0.25">
      <c r="A18" s="26"/>
      <c r="B18" s="58" t="s">
        <v>660</v>
      </c>
      <c r="C18" s="50"/>
      <c r="D18" s="50"/>
      <c r="E18" s="50"/>
      <c r="F18" s="50"/>
      <c r="G18" s="50"/>
      <c r="H18" s="38"/>
      <c r="I18" s="7"/>
      <c r="J18" s="7"/>
      <c r="K18" s="7"/>
      <c r="L18" s="7"/>
      <c r="M18" s="26"/>
      <c r="N18" s="7"/>
      <c r="O18" s="7"/>
      <c r="P18" s="7"/>
      <c r="Q18" s="26"/>
      <c r="R18" s="7"/>
    </row>
    <row r="19" spans="1:18" ht="57" customHeight="1" x14ac:dyDescent="0.25">
      <c r="A19" s="26"/>
      <c r="B19" s="58" t="s">
        <v>661</v>
      </c>
      <c r="C19" s="50"/>
      <c r="D19" s="50"/>
      <c r="E19" s="50"/>
      <c r="F19" s="50"/>
      <c r="G19" s="50"/>
      <c r="H19" s="38"/>
      <c r="I19" s="7"/>
      <c r="J19" s="7"/>
      <c r="K19" s="7"/>
      <c r="L19" s="7"/>
      <c r="M19" s="26"/>
      <c r="N19" s="7"/>
      <c r="O19" s="7"/>
      <c r="P19" s="7"/>
      <c r="Q19" s="26"/>
      <c r="R19" s="7"/>
    </row>
    <row r="20" spans="1:18" ht="57" customHeight="1" x14ac:dyDescent="0.25">
      <c r="A20" s="26"/>
      <c r="B20" s="26"/>
      <c r="C20" s="26"/>
      <c r="D20" s="11"/>
      <c r="E20" s="39"/>
      <c r="F20" s="39"/>
      <c r="G20" s="39"/>
      <c r="H20" s="39"/>
      <c r="I20" s="7"/>
      <c r="J20" s="7"/>
      <c r="K20" s="7"/>
      <c r="L20" s="7"/>
      <c r="M20" s="26"/>
      <c r="N20" s="7"/>
      <c r="O20" s="7"/>
      <c r="P20" s="7"/>
      <c r="Q20" s="26"/>
      <c r="R20" s="7"/>
    </row>
    <row r="21" spans="1:18" ht="57" customHeight="1" x14ac:dyDescent="0.25">
      <c r="A21" s="59"/>
      <c r="B21" s="26"/>
      <c r="C21" s="26"/>
      <c r="D21" s="11"/>
      <c r="E21" s="39"/>
      <c r="F21" s="39"/>
      <c r="G21" s="39"/>
      <c r="H21" s="39"/>
      <c r="I21" s="7"/>
      <c r="J21" s="7"/>
      <c r="K21" s="7"/>
      <c r="L21" s="7"/>
      <c r="M21" s="26"/>
      <c r="N21" s="7"/>
      <c r="O21" s="7"/>
      <c r="P21" s="7"/>
      <c r="Q21" s="26"/>
      <c r="R21" s="7"/>
    </row>
    <row r="22" spans="1:18" ht="57" customHeight="1" x14ac:dyDescent="0.25">
      <c r="A22" s="50"/>
      <c r="B22" s="26"/>
      <c r="C22" s="26"/>
      <c r="D22" s="11"/>
      <c r="E22" s="39"/>
      <c r="F22" s="39"/>
      <c r="G22" s="39"/>
      <c r="H22" s="39"/>
      <c r="I22" s="7"/>
      <c r="J22" s="7"/>
      <c r="K22" s="7"/>
      <c r="L22" s="7"/>
      <c r="M22" s="26"/>
      <c r="N22" s="7"/>
      <c r="O22" s="7"/>
      <c r="P22" s="7"/>
      <c r="Q22" s="26"/>
      <c r="R22" s="7"/>
    </row>
    <row r="23" spans="1:18" ht="57" customHeight="1" x14ac:dyDescent="0.25">
      <c r="A23" s="50"/>
      <c r="B23" s="26"/>
      <c r="C23" s="26"/>
      <c r="D23" s="11"/>
      <c r="E23" s="39"/>
      <c r="F23" s="39"/>
      <c r="G23" s="39"/>
      <c r="H23" s="39"/>
      <c r="I23" s="7"/>
      <c r="J23" s="7"/>
      <c r="K23" s="7"/>
      <c r="L23" s="7"/>
      <c r="M23" s="26"/>
      <c r="N23" s="7"/>
      <c r="O23" s="7"/>
      <c r="P23" s="7"/>
      <c r="Q23" s="26"/>
      <c r="R23" s="7"/>
    </row>
    <row r="24" spans="1:18" ht="57" customHeight="1" x14ac:dyDescent="0.25">
      <c r="A24" s="50"/>
      <c r="B24" s="26"/>
      <c r="C24" s="26"/>
      <c r="D24" s="11"/>
      <c r="E24" s="39"/>
      <c r="F24" s="39"/>
      <c r="G24" s="39"/>
      <c r="H24" s="39"/>
      <c r="I24" s="7"/>
      <c r="J24" s="7"/>
      <c r="K24" s="7"/>
      <c r="L24" s="7"/>
      <c r="M24" s="26"/>
      <c r="N24" s="7"/>
      <c r="O24" s="7"/>
      <c r="P24" s="7"/>
      <c r="Q24" s="26"/>
      <c r="R24" s="7"/>
    </row>
    <row r="25" spans="1:18" ht="57" customHeight="1" x14ac:dyDescent="0.25">
      <c r="A25" s="50"/>
      <c r="B25" s="26"/>
      <c r="C25" s="26"/>
      <c r="D25" s="11"/>
      <c r="E25" s="39"/>
      <c r="F25" s="39"/>
      <c r="G25" s="39"/>
      <c r="H25" s="39"/>
      <c r="I25" s="7"/>
      <c r="J25" s="7"/>
      <c r="K25" s="7"/>
      <c r="L25" s="7"/>
      <c r="M25" s="26"/>
      <c r="N25" s="7"/>
      <c r="O25" s="7"/>
      <c r="P25" s="7"/>
      <c r="Q25" s="26"/>
      <c r="R25" s="7"/>
    </row>
    <row r="26" spans="1:18" ht="57" customHeight="1" x14ac:dyDescent="0.25">
      <c r="A26" s="50"/>
      <c r="B26" s="26"/>
      <c r="C26" s="26"/>
      <c r="D26" s="11"/>
      <c r="E26" s="39"/>
      <c r="F26" s="39"/>
      <c r="G26" s="39"/>
      <c r="H26" s="39"/>
      <c r="I26" s="7"/>
      <c r="J26" s="7"/>
      <c r="K26" s="7"/>
      <c r="L26" s="7"/>
      <c r="M26" s="26"/>
      <c r="N26" s="7"/>
      <c r="O26" s="7"/>
      <c r="P26" s="7"/>
      <c r="Q26" s="26"/>
      <c r="R26" s="7"/>
    </row>
    <row r="27" spans="1:18" ht="57" customHeight="1" x14ac:dyDescent="0.25">
      <c r="A27" s="50"/>
      <c r="B27" s="26"/>
      <c r="C27" s="26"/>
      <c r="D27" s="11"/>
      <c r="E27" s="39"/>
      <c r="F27" s="39"/>
      <c r="G27" s="39"/>
      <c r="H27" s="39"/>
      <c r="I27" s="7"/>
      <c r="J27" s="7"/>
      <c r="K27" s="7"/>
      <c r="L27" s="7"/>
      <c r="M27" s="26"/>
      <c r="N27" s="7"/>
      <c r="O27" s="7"/>
      <c r="P27" s="7"/>
      <c r="Q27" s="26"/>
      <c r="R27" s="7"/>
    </row>
    <row r="28" spans="1:18" ht="57" customHeight="1" x14ac:dyDescent="0.25">
      <c r="A28" s="26"/>
      <c r="B28" s="26"/>
      <c r="C28" s="26"/>
      <c r="D28" s="11"/>
      <c r="E28" s="39"/>
      <c r="F28" s="39"/>
      <c r="G28" s="39"/>
      <c r="H28" s="39"/>
      <c r="I28" s="7"/>
      <c r="J28" s="7"/>
      <c r="K28" s="7"/>
      <c r="L28" s="7"/>
      <c r="M28" s="26"/>
      <c r="N28" s="7"/>
      <c r="O28" s="7"/>
      <c r="P28" s="7"/>
      <c r="Q28" s="26"/>
      <c r="R28" s="7"/>
    </row>
    <row r="29" spans="1:18" ht="57" customHeight="1" x14ac:dyDescent="0.25">
      <c r="A29" s="26"/>
      <c r="B29" s="26"/>
      <c r="C29" s="26"/>
      <c r="D29" s="11"/>
      <c r="E29" s="39"/>
      <c r="F29" s="39"/>
      <c r="G29" s="39"/>
      <c r="H29" s="39"/>
      <c r="I29" s="7"/>
      <c r="J29" s="7"/>
      <c r="K29" s="7"/>
      <c r="L29" s="7"/>
      <c r="M29" s="26"/>
      <c r="N29" s="7"/>
      <c r="O29" s="7"/>
      <c r="P29" s="7"/>
      <c r="Q29" s="26"/>
      <c r="R29" s="7"/>
    </row>
    <row r="30" spans="1:18" ht="57" customHeight="1" x14ac:dyDescent="0.25">
      <c r="A30" s="26"/>
      <c r="B30" s="26"/>
      <c r="C30" s="26"/>
      <c r="D30" s="11"/>
      <c r="E30" s="39"/>
      <c r="F30" s="39"/>
      <c r="G30" s="39"/>
      <c r="H30" s="39"/>
      <c r="I30" s="7"/>
      <c r="J30" s="7"/>
      <c r="K30" s="7"/>
      <c r="L30" s="7"/>
      <c r="M30" s="26"/>
      <c r="N30" s="7"/>
      <c r="O30" s="7"/>
      <c r="P30" s="7"/>
      <c r="Q30" s="26"/>
      <c r="R30" s="7"/>
    </row>
    <row r="31" spans="1:18" ht="57" customHeight="1" x14ac:dyDescent="0.25">
      <c r="A31" s="26"/>
      <c r="B31" s="26"/>
      <c r="C31" s="26"/>
      <c r="D31" s="11"/>
      <c r="E31" s="39"/>
      <c r="F31" s="39"/>
      <c r="G31" s="39"/>
      <c r="H31" s="39"/>
      <c r="I31" s="7"/>
      <c r="J31" s="7"/>
      <c r="K31" s="7"/>
      <c r="L31" s="7"/>
      <c r="M31" s="26"/>
      <c r="N31" s="7"/>
      <c r="O31" s="7"/>
      <c r="P31" s="7"/>
      <c r="Q31" s="26"/>
      <c r="R31" s="7"/>
    </row>
    <row r="32" spans="1:18" ht="57" customHeight="1" x14ac:dyDescent="0.25">
      <c r="A32" s="26"/>
      <c r="B32" s="26"/>
      <c r="C32" s="26"/>
      <c r="D32" s="11"/>
      <c r="E32" s="39"/>
      <c r="F32" s="39"/>
      <c r="G32" s="39"/>
      <c r="H32" s="39"/>
      <c r="I32" s="7"/>
      <c r="J32" s="7"/>
      <c r="K32" s="7"/>
      <c r="L32" s="7"/>
      <c r="M32" s="26"/>
      <c r="N32" s="7"/>
      <c r="O32" s="7"/>
      <c r="P32" s="7"/>
      <c r="Q32" s="26"/>
      <c r="R32" s="7"/>
    </row>
    <row r="33" spans="1:18" ht="57" customHeight="1" x14ac:dyDescent="0.25">
      <c r="A33" s="26"/>
      <c r="B33" s="26"/>
      <c r="C33" s="26"/>
      <c r="D33" s="11"/>
      <c r="E33" s="39"/>
      <c r="F33" s="39"/>
      <c r="G33" s="39"/>
      <c r="H33" s="39"/>
      <c r="I33" s="7"/>
      <c r="J33" s="7"/>
      <c r="K33" s="7"/>
      <c r="L33" s="7"/>
      <c r="M33" s="26"/>
      <c r="N33" s="7"/>
      <c r="O33" s="7"/>
      <c r="P33" s="7"/>
      <c r="Q33" s="26"/>
      <c r="R33" s="7"/>
    </row>
    <row r="34" spans="1:18" ht="57" customHeight="1" x14ac:dyDescent="0.25">
      <c r="A34" s="26"/>
      <c r="B34" s="26"/>
      <c r="C34" s="26"/>
      <c r="D34" s="11"/>
      <c r="E34" s="39"/>
      <c r="F34" s="39"/>
      <c r="G34" s="39"/>
      <c r="H34" s="39"/>
      <c r="I34" s="7"/>
      <c r="J34" s="7"/>
      <c r="K34" s="7"/>
      <c r="L34" s="7"/>
      <c r="M34" s="26"/>
      <c r="N34" s="7"/>
      <c r="O34" s="7"/>
      <c r="P34" s="7"/>
      <c r="Q34" s="26"/>
      <c r="R34" s="7"/>
    </row>
    <row r="35" spans="1:18" ht="57" customHeight="1" x14ac:dyDescent="0.25">
      <c r="A35" s="26"/>
      <c r="B35" s="59" t="s">
        <v>662</v>
      </c>
      <c r="C35" s="50"/>
      <c r="D35" s="50"/>
      <c r="E35" s="50"/>
      <c r="F35" s="50"/>
      <c r="G35" s="50"/>
      <c r="H35" s="39"/>
      <c r="I35" s="7"/>
      <c r="J35" s="7"/>
      <c r="K35" s="7"/>
      <c r="L35" s="7"/>
      <c r="M35" s="26"/>
      <c r="N35" s="7"/>
      <c r="O35" s="7"/>
      <c r="P35" s="7"/>
      <c r="Q35" s="26"/>
      <c r="R35" s="7"/>
    </row>
    <row r="36" spans="1:18" ht="57" customHeight="1" x14ac:dyDescent="0.25">
      <c r="A36" s="26"/>
      <c r="B36" s="58" t="s">
        <v>663</v>
      </c>
      <c r="C36" s="50"/>
      <c r="D36" s="50"/>
      <c r="E36" s="50"/>
      <c r="F36" s="50"/>
      <c r="G36" s="50"/>
      <c r="H36" s="39"/>
      <c r="I36" s="7"/>
      <c r="J36" s="7"/>
      <c r="K36" s="7"/>
      <c r="L36" s="7"/>
      <c r="M36" s="26"/>
      <c r="N36" s="7"/>
      <c r="O36" s="7"/>
      <c r="P36" s="7"/>
      <c r="Q36" s="26"/>
      <c r="R36" s="7"/>
    </row>
    <row r="37" spans="1:18" ht="57" customHeight="1" x14ac:dyDescent="0.25">
      <c r="A37" s="26"/>
      <c r="B37" s="26"/>
      <c r="C37" s="26"/>
      <c r="D37" s="11"/>
      <c r="E37" s="39"/>
      <c r="F37" s="39"/>
      <c r="G37" s="39"/>
      <c r="H37" s="39"/>
      <c r="I37" s="7"/>
      <c r="J37" s="7"/>
      <c r="K37" s="7"/>
      <c r="L37" s="7"/>
      <c r="M37" s="26"/>
      <c r="N37" s="7"/>
      <c r="O37" s="7"/>
      <c r="P37" s="7"/>
      <c r="Q37" s="26"/>
      <c r="R37" s="7"/>
    </row>
    <row r="38" spans="1:18" ht="14.25" customHeight="1" x14ac:dyDescent="0.25">
      <c r="A38" s="31"/>
      <c r="B38" s="31"/>
      <c r="C38" s="31"/>
      <c r="D38" s="31"/>
      <c r="E38" s="31"/>
      <c r="F38" s="31"/>
      <c r="G38" s="31"/>
      <c r="H38" s="31"/>
      <c r="I38" s="31"/>
      <c r="J38" s="31"/>
      <c r="K38" s="31"/>
      <c r="L38" s="31"/>
      <c r="M38" s="40"/>
      <c r="N38" s="31"/>
      <c r="O38" s="31"/>
      <c r="P38" s="31"/>
      <c r="Q38" s="31"/>
      <c r="R38" s="31"/>
    </row>
    <row r="39" spans="1:18" ht="57" customHeight="1" x14ac:dyDescent="0.25">
      <c r="A39" s="32"/>
      <c r="B39" s="32"/>
      <c r="C39" s="32"/>
      <c r="D39" s="32"/>
      <c r="E39" s="32"/>
      <c r="F39" s="32"/>
      <c r="G39" s="32"/>
      <c r="H39" s="32"/>
      <c r="I39" s="32"/>
      <c r="J39" s="32"/>
      <c r="K39" s="32"/>
      <c r="L39" s="32"/>
      <c r="M39" s="41"/>
      <c r="N39" s="32"/>
      <c r="O39" s="32"/>
      <c r="P39" s="32"/>
      <c r="Q39" s="32"/>
      <c r="R39" s="32"/>
    </row>
    <row r="40" spans="1:18" ht="14.25" customHeight="1" x14ac:dyDescent="0.25">
      <c r="A40" s="42"/>
      <c r="B40" s="42"/>
      <c r="C40" s="42"/>
      <c r="D40" s="42"/>
      <c r="E40" s="42"/>
      <c r="F40" s="42"/>
      <c r="G40" s="42"/>
      <c r="H40" s="42"/>
      <c r="I40" s="42"/>
      <c r="J40" s="42"/>
      <c r="K40" s="42"/>
      <c r="L40" s="42"/>
      <c r="M40" s="42"/>
      <c r="N40" s="42"/>
      <c r="O40" s="42"/>
      <c r="P40" s="42"/>
      <c r="Q40" s="42"/>
      <c r="R40" s="42"/>
    </row>
  </sheetData>
  <mergeCells count="25">
    <mergeCell ref="R9:R10"/>
    <mergeCell ref="R11:R12"/>
    <mergeCell ref="M4:M7"/>
    <mergeCell ref="R2:R8"/>
    <mergeCell ref="G3:G8"/>
    <mergeCell ref="L3:L8"/>
    <mergeCell ref="H3:H8"/>
    <mergeCell ref="J3:J8"/>
    <mergeCell ref="K3:K8"/>
    <mergeCell ref="B36:G36"/>
    <mergeCell ref="B35:G35"/>
    <mergeCell ref="A21:A27"/>
    <mergeCell ref="B14:G14"/>
    <mergeCell ref="Q3:Q8"/>
    <mergeCell ref="O3:O8"/>
    <mergeCell ref="A3:A8"/>
    <mergeCell ref="C3:C8"/>
    <mergeCell ref="D3:D8"/>
    <mergeCell ref="E3:E8"/>
    <mergeCell ref="F3:F8"/>
    <mergeCell ref="B18:G18"/>
    <mergeCell ref="B17:G17"/>
    <mergeCell ref="B15:G15"/>
    <mergeCell ref="B16:G16"/>
    <mergeCell ref="B19:G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7.33203125" defaultRowHeight="15.7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1" t="s">
        <v>664</v>
      </c>
      <c r="B1" s="1" t="s">
        <v>665</v>
      </c>
      <c r="C1" s="1" t="s">
        <v>666</v>
      </c>
      <c r="D1" s="1" t="s">
        <v>667</v>
      </c>
      <c r="E1" s="1" t="s">
        <v>668</v>
      </c>
      <c r="F1" s="1" t="s">
        <v>669</v>
      </c>
      <c r="G1" s="1" t="s">
        <v>670</v>
      </c>
      <c r="H1" s="1" t="s">
        <v>671</v>
      </c>
      <c r="I1" s="1" t="s">
        <v>672</v>
      </c>
      <c r="J1" s="43" t="s">
        <v>673</v>
      </c>
      <c r="K1" s="1" t="s">
        <v>674</v>
      </c>
    </row>
    <row r="2" spans="1:11" ht="117.75" customHeight="1" x14ac:dyDescent="0.25">
      <c r="A2" s="26" t="s">
        <v>675</v>
      </c>
      <c r="B2" s="11" t="s">
        <v>676</v>
      </c>
      <c r="C2" s="7" t="s">
        <v>677</v>
      </c>
      <c r="D2" s="7" t="s">
        <v>678</v>
      </c>
      <c r="E2" s="7" t="s">
        <v>679</v>
      </c>
      <c r="F2" s="26" t="s">
        <v>680</v>
      </c>
      <c r="G2" s="7" t="s">
        <v>681</v>
      </c>
      <c r="H2" s="26" t="s">
        <v>682</v>
      </c>
      <c r="I2" s="44"/>
      <c r="J2" s="30" t="s">
        <v>683</v>
      </c>
      <c r="K2" s="45"/>
    </row>
    <row r="3" spans="1:11" ht="87" customHeight="1" x14ac:dyDescent="0.25">
      <c r="A3" s="26" t="s">
        <v>684</v>
      </c>
      <c r="B3" s="11" t="s">
        <v>685</v>
      </c>
      <c r="C3" s="7" t="s">
        <v>686</v>
      </c>
      <c r="D3" s="7" t="s">
        <v>687</v>
      </c>
      <c r="E3" s="7" t="s">
        <v>688</v>
      </c>
      <c r="F3" s="7" t="s">
        <v>689</v>
      </c>
      <c r="G3" s="7" t="s">
        <v>690</v>
      </c>
      <c r="H3" s="7" t="s">
        <v>691</v>
      </c>
      <c r="I3" s="26"/>
      <c r="J3" s="46" t="s">
        <v>692</v>
      </c>
      <c r="K3" s="30" t="s">
        <v>693</v>
      </c>
    </row>
    <row r="4" spans="1:11" ht="12.75" customHeight="1" x14ac:dyDescent="0.25">
      <c r="A4" s="31"/>
      <c r="B4" s="31"/>
      <c r="C4" s="31"/>
      <c r="D4" s="31"/>
      <c r="E4" s="31"/>
      <c r="F4" s="31"/>
      <c r="G4" s="31"/>
      <c r="H4" s="31"/>
      <c r="I4" s="31"/>
      <c r="J4" s="31"/>
      <c r="K4" s="32"/>
    </row>
    <row r="5" spans="1:11" ht="12.75" customHeight="1" x14ac:dyDescent="0.25">
      <c r="A5" s="32"/>
      <c r="B5" s="32"/>
      <c r="C5" s="32"/>
      <c r="D5" s="32"/>
      <c r="E5" s="32"/>
      <c r="F5" s="32"/>
      <c r="G5" s="32"/>
      <c r="H5" s="32"/>
      <c r="I5" s="32"/>
      <c r="J5" s="32"/>
      <c r="K5" s="32"/>
    </row>
    <row r="6" spans="1:11" ht="12.75" customHeight="1" x14ac:dyDescent="0.25">
      <c r="A6" s="32"/>
      <c r="B6" s="32"/>
      <c r="C6" s="32"/>
      <c r="D6" s="32"/>
      <c r="E6" s="32"/>
      <c r="F6" s="32"/>
      <c r="G6" s="32"/>
      <c r="H6" s="32"/>
      <c r="I6" s="32"/>
      <c r="J6" s="32"/>
      <c r="K6" s="32"/>
    </row>
    <row r="7" spans="1:11" ht="12.75" customHeight="1" x14ac:dyDescent="0.25">
      <c r="A7" s="32"/>
      <c r="B7" s="32"/>
      <c r="C7" s="32"/>
      <c r="D7" s="32"/>
      <c r="E7" s="32"/>
      <c r="F7" s="32" t="s">
        <v>694</v>
      </c>
      <c r="G7" s="32"/>
      <c r="H7" s="32"/>
      <c r="I7" s="32"/>
      <c r="J7" s="32"/>
      <c r="K7" s="32"/>
    </row>
    <row r="8" spans="1:11" ht="12.75" customHeight="1" x14ac:dyDescent="0.25">
      <c r="A8" s="32"/>
      <c r="B8" s="32"/>
      <c r="C8" s="32"/>
      <c r="D8" s="32"/>
      <c r="E8" s="32"/>
      <c r="F8" s="32"/>
      <c r="G8" s="32"/>
      <c r="H8" s="32"/>
      <c r="I8" s="32"/>
      <c r="J8" s="32"/>
      <c r="K8" s="32"/>
    </row>
    <row r="9" spans="1:11" ht="12.75" customHeight="1" x14ac:dyDescent="0.25">
      <c r="A9" s="32"/>
      <c r="B9" s="32"/>
      <c r="C9" s="32"/>
      <c r="D9" s="32"/>
      <c r="E9" s="32"/>
      <c r="F9" s="32"/>
      <c r="G9" s="32"/>
      <c r="H9" s="32"/>
      <c r="I9" s="32"/>
      <c r="J9" s="32"/>
      <c r="K9" s="32"/>
    </row>
    <row r="10" spans="1:11" ht="12.75" customHeight="1" x14ac:dyDescent="0.25">
      <c r="A10" s="32"/>
      <c r="B10" s="32"/>
      <c r="C10" s="32"/>
      <c r="D10" s="32"/>
      <c r="E10" s="32"/>
      <c r="F10" s="32"/>
      <c r="G10" s="32"/>
      <c r="H10" s="32"/>
      <c r="I10" s="32"/>
      <c r="J10" s="32"/>
      <c r="K10" s="32"/>
    </row>
    <row r="11" spans="1:11" ht="12.75" customHeight="1" x14ac:dyDescent="0.25">
      <c r="A11" s="32"/>
      <c r="B11" s="32"/>
      <c r="C11" s="32"/>
      <c r="D11" s="32"/>
      <c r="E11" s="32"/>
      <c r="F11" s="32"/>
      <c r="G11" s="32"/>
      <c r="H11" s="32"/>
      <c r="I11" s="32"/>
      <c r="J11" s="32"/>
      <c r="K11" s="32"/>
    </row>
    <row r="12" spans="1:11" ht="12.75" customHeight="1" x14ac:dyDescent="0.25">
      <c r="A12" s="32"/>
      <c r="B12" s="32"/>
      <c r="C12" s="32"/>
      <c r="D12" s="32"/>
      <c r="E12" s="32"/>
      <c r="F12" s="32"/>
      <c r="G12" s="32"/>
      <c r="H12" s="32"/>
      <c r="I12" s="32"/>
      <c r="J12" s="32"/>
      <c r="K12" s="32"/>
    </row>
    <row r="13" spans="1:11" ht="12.75" customHeight="1" x14ac:dyDescent="0.25">
      <c r="A13" s="32"/>
      <c r="B13" s="32"/>
      <c r="C13" s="32"/>
      <c r="D13" s="32"/>
      <c r="E13" s="32"/>
      <c r="F13" s="32"/>
      <c r="G13" s="32"/>
      <c r="H13" s="32"/>
      <c r="I13" s="32"/>
      <c r="J13" s="32"/>
      <c r="K13" s="32"/>
    </row>
    <row r="14" spans="1:11" ht="12.75" customHeight="1" x14ac:dyDescent="0.25">
      <c r="A14" s="32"/>
      <c r="B14" s="32"/>
      <c r="C14" s="32"/>
      <c r="D14" s="32"/>
      <c r="E14" s="32"/>
      <c r="F14" s="32"/>
      <c r="G14" s="32"/>
      <c r="H14" s="32"/>
      <c r="I14" s="32"/>
      <c r="J14" s="32"/>
      <c r="K14" s="32"/>
    </row>
    <row r="15" spans="1:11" ht="12.75" customHeight="1" x14ac:dyDescent="0.25">
      <c r="A15" s="32"/>
      <c r="B15" s="32"/>
      <c r="C15" s="32"/>
      <c r="D15" s="32"/>
      <c r="E15" s="32"/>
      <c r="F15" s="32"/>
      <c r="G15" s="32"/>
      <c r="H15" s="32"/>
      <c r="I15" s="32"/>
      <c r="J15" s="32"/>
      <c r="K15" s="32"/>
    </row>
    <row r="16" spans="1:11" ht="12.75" customHeight="1" x14ac:dyDescent="0.25">
      <c r="A16" s="32"/>
      <c r="B16" s="32"/>
      <c r="C16" s="32"/>
      <c r="D16" s="32"/>
      <c r="E16" s="32"/>
      <c r="F16" s="32"/>
      <c r="G16" s="32"/>
      <c r="H16" s="32"/>
      <c r="I16" s="32"/>
      <c r="J16" s="32"/>
      <c r="K16" s="32"/>
    </row>
    <row r="17" spans="1:11" ht="12.75" customHeight="1" x14ac:dyDescent="0.25">
      <c r="A17" s="32"/>
      <c r="B17" s="32"/>
      <c r="C17" s="32"/>
      <c r="D17" s="32"/>
      <c r="E17" s="32"/>
      <c r="F17" s="32"/>
      <c r="G17" s="32"/>
      <c r="H17" s="32"/>
      <c r="I17" s="32"/>
      <c r="J17" s="32"/>
      <c r="K17" s="32"/>
    </row>
    <row r="18" spans="1:11" ht="12.75" customHeight="1" x14ac:dyDescent="0.25">
      <c r="A18" s="32"/>
      <c r="B18" s="32"/>
      <c r="C18" s="32"/>
      <c r="D18" s="32"/>
      <c r="E18" s="32"/>
      <c r="F18" s="32"/>
      <c r="G18" s="32"/>
      <c r="H18" s="32"/>
      <c r="I18" s="32"/>
      <c r="J18" s="32"/>
      <c r="K18" s="32"/>
    </row>
    <row r="19" spans="1:11" ht="12.75" customHeight="1" x14ac:dyDescent="0.25">
      <c r="A19" s="32"/>
      <c r="B19" s="32"/>
      <c r="C19" s="32"/>
      <c r="D19" s="32"/>
      <c r="E19" s="32"/>
      <c r="F19" s="32"/>
      <c r="G19" s="32"/>
      <c r="H19" s="32"/>
      <c r="I19" s="32"/>
      <c r="J19" s="32"/>
      <c r="K19" s="32"/>
    </row>
    <row r="20" spans="1:11" ht="12.75" customHeight="1" x14ac:dyDescent="0.25">
      <c r="A20" s="32"/>
      <c r="B20" s="32"/>
      <c r="C20" s="32"/>
      <c r="D20" s="32"/>
      <c r="E20" s="32"/>
      <c r="F20" s="32"/>
      <c r="G20" s="32"/>
      <c r="H20" s="32"/>
      <c r="I20" s="32"/>
      <c r="J20" s="32"/>
      <c r="K20" s="32"/>
    </row>
    <row r="21" spans="1:11" ht="14.25" customHeight="1" x14ac:dyDescent="0.25">
      <c r="A21" s="42"/>
      <c r="B21" s="42"/>
      <c r="C21" s="42"/>
      <c r="D21" s="42"/>
      <c r="E21" s="42"/>
      <c r="F21" s="42"/>
      <c r="G21" s="42"/>
      <c r="H21" s="42"/>
      <c r="I21" s="42"/>
      <c r="J21" s="42"/>
      <c r="K21" s="42"/>
    </row>
    <row r="22" spans="1:11" ht="14.25" customHeight="1" x14ac:dyDescent="0.25">
      <c r="A22" s="42"/>
      <c r="B22" s="42"/>
      <c r="C22" s="42"/>
      <c r="D22" s="42"/>
      <c r="E22" s="42"/>
      <c r="F22" s="42"/>
      <c r="G22" s="42"/>
      <c r="H22" s="42"/>
      <c r="I22" s="42"/>
      <c r="J22" s="42"/>
      <c r="K22" s="42"/>
    </row>
    <row r="23" spans="1:11" ht="14.25" customHeight="1" x14ac:dyDescent="0.25">
      <c r="A23" s="42"/>
      <c r="B23" s="42"/>
      <c r="C23" s="42"/>
      <c r="D23" s="42"/>
      <c r="E23" s="42"/>
      <c r="F23" s="42"/>
      <c r="G23" s="42"/>
      <c r="H23" s="42"/>
      <c r="I23" s="42"/>
      <c r="J23" s="42"/>
      <c r="K23" s="42"/>
    </row>
    <row r="24" spans="1:11" ht="14.25" customHeight="1" x14ac:dyDescent="0.25">
      <c r="A24" s="42"/>
      <c r="B24" s="42"/>
      <c r="C24" s="42"/>
      <c r="D24" s="42"/>
      <c r="E24" s="42"/>
      <c r="F24" s="42"/>
      <c r="G24" s="42"/>
      <c r="H24" s="42"/>
      <c r="I24" s="42"/>
      <c r="J24" s="42"/>
      <c r="K24" s="42"/>
    </row>
    <row r="25" spans="1:11" ht="14.25" customHeight="1" x14ac:dyDescent="0.25">
      <c r="A25" s="42"/>
      <c r="B25" s="42"/>
      <c r="C25" s="42"/>
      <c r="D25" s="42"/>
      <c r="E25" s="42"/>
      <c r="F25" s="42"/>
      <c r="G25" s="42"/>
      <c r="H25" s="42"/>
      <c r="I25" s="42"/>
      <c r="J25" s="42"/>
      <c r="K25" s="42"/>
    </row>
    <row r="26" spans="1:11" ht="14.25" customHeight="1" x14ac:dyDescent="0.25">
      <c r="A26" s="42"/>
      <c r="B26" s="42"/>
      <c r="C26" s="42"/>
      <c r="D26" s="42"/>
      <c r="E26" s="42"/>
      <c r="F26" s="42"/>
      <c r="G26" s="42"/>
      <c r="H26" s="42"/>
      <c r="I26" s="42"/>
      <c r="J26" s="42"/>
      <c r="K26" s="42"/>
    </row>
    <row r="27" spans="1:11" ht="14.25" customHeight="1" x14ac:dyDescent="0.25">
      <c r="A27" s="42"/>
      <c r="B27" s="42"/>
      <c r="C27" s="42"/>
      <c r="D27" s="42"/>
      <c r="E27" s="42"/>
      <c r="F27" s="42"/>
      <c r="G27" s="42"/>
      <c r="H27" s="42"/>
      <c r="I27" s="42"/>
      <c r="J27" s="42"/>
      <c r="K27" s="42"/>
    </row>
    <row r="28" spans="1:11" ht="14.25" customHeight="1" x14ac:dyDescent="0.25">
      <c r="A28" s="42"/>
      <c r="B28" s="42"/>
      <c r="C28" s="42"/>
      <c r="D28" s="42"/>
      <c r="E28" s="42"/>
      <c r="F28" s="42"/>
      <c r="G28" s="42"/>
      <c r="H28" s="42"/>
      <c r="I28" s="42"/>
      <c r="J28" s="42"/>
      <c r="K28" s="42"/>
    </row>
    <row r="29" spans="1:11" ht="14.25" customHeight="1" x14ac:dyDescent="0.25">
      <c r="A29" s="42"/>
      <c r="B29" s="42"/>
      <c r="C29" s="42"/>
      <c r="D29" s="42"/>
      <c r="E29" s="42"/>
      <c r="F29" s="42"/>
      <c r="G29" s="42"/>
      <c r="H29" s="42"/>
      <c r="I29" s="42"/>
      <c r="J29" s="42"/>
      <c r="K29" s="42"/>
    </row>
    <row r="30" spans="1:11" ht="14.25" customHeight="1" x14ac:dyDescent="0.25">
      <c r="A30" s="42"/>
      <c r="B30" s="42"/>
      <c r="C30" s="42"/>
      <c r="D30" s="42"/>
      <c r="E30" s="42"/>
      <c r="F30" s="42"/>
      <c r="G30" s="42"/>
      <c r="H30" s="42"/>
      <c r="I30" s="42"/>
      <c r="J30" s="42"/>
      <c r="K30" s="42"/>
    </row>
    <row r="31" spans="1:11" ht="14.25" customHeight="1" x14ac:dyDescent="0.25">
      <c r="A31" s="42"/>
      <c r="B31" s="42"/>
      <c r="C31" s="42"/>
      <c r="D31" s="42"/>
      <c r="E31" s="42"/>
      <c r="F31" s="42"/>
      <c r="G31" s="42"/>
      <c r="H31" s="42"/>
      <c r="I31" s="42"/>
      <c r="J31" s="42"/>
      <c r="K31" s="42"/>
    </row>
    <row r="32" spans="1:11" ht="14.25" customHeight="1" x14ac:dyDescent="0.25">
      <c r="A32" s="42"/>
      <c r="B32" s="42"/>
      <c r="C32" s="42"/>
      <c r="D32" s="42"/>
      <c r="E32" s="42"/>
      <c r="F32" s="42"/>
      <c r="G32" s="42"/>
      <c r="H32" s="42"/>
      <c r="I32" s="42"/>
      <c r="J32" s="42"/>
      <c r="K32" s="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abSelected="1" workbookViewId="0">
      <selection activeCell="A29" sqref="A29"/>
    </sheetView>
  </sheetViews>
  <sheetFormatPr defaultColWidth="17.33203125" defaultRowHeight="15.75" customHeight="1" x14ac:dyDescent="0.25"/>
  <cols>
    <col min="1" max="1" width="129.5546875" customWidth="1"/>
    <col min="2" max="6" width="9.88671875" customWidth="1"/>
  </cols>
  <sheetData>
    <row r="1" spans="1:6" ht="14.25" customHeight="1" x14ac:dyDescent="0.3">
      <c r="A1" s="47" t="s">
        <v>695</v>
      </c>
      <c r="B1" s="32"/>
      <c r="C1" s="42"/>
      <c r="D1" s="42"/>
      <c r="E1" s="42"/>
      <c r="F1" s="42"/>
    </row>
    <row r="2" spans="1:6" ht="14.25" customHeight="1" x14ac:dyDescent="0.3">
      <c r="A2" s="48"/>
      <c r="B2" s="32"/>
      <c r="C2" s="42"/>
      <c r="D2" s="42"/>
      <c r="E2" s="42"/>
      <c r="F2" s="42"/>
    </row>
    <row r="3" spans="1:6" ht="14.25" customHeight="1" x14ac:dyDescent="0.3">
      <c r="A3" s="48" t="s">
        <v>696</v>
      </c>
      <c r="B3" s="32"/>
      <c r="C3" s="42"/>
      <c r="D3" s="42"/>
      <c r="E3" s="42"/>
      <c r="F3" s="42"/>
    </row>
    <row r="4" spans="1:6" ht="14.25" customHeight="1" x14ac:dyDescent="0.3">
      <c r="A4" s="48" t="s">
        <v>697</v>
      </c>
      <c r="B4" s="32"/>
      <c r="C4" s="42"/>
      <c r="D4" s="42"/>
      <c r="E4" s="42"/>
      <c r="F4" s="42"/>
    </row>
    <row r="5" spans="1:6" ht="14.25" customHeight="1" x14ac:dyDescent="0.3">
      <c r="A5" s="48" t="s">
        <v>698</v>
      </c>
      <c r="B5" s="32"/>
      <c r="C5" s="42"/>
      <c r="D5" s="42"/>
      <c r="E5" s="42"/>
      <c r="F5" s="42"/>
    </row>
    <row r="6" spans="1:6" ht="14.25" customHeight="1" x14ac:dyDescent="0.3">
      <c r="A6" s="48" t="s">
        <v>699</v>
      </c>
      <c r="B6" s="32"/>
      <c r="C6" s="42"/>
      <c r="D6" s="42"/>
      <c r="E6" s="42"/>
      <c r="F6" s="42"/>
    </row>
    <row r="7" spans="1:6" ht="14.25" customHeight="1" x14ac:dyDescent="0.3">
      <c r="A7" s="48" t="s">
        <v>700</v>
      </c>
      <c r="B7" s="32"/>
      <c r="C7" s="42"/>
      <c r="D7" s="42"/>
      <c r="E7" s="42"/>
      <c r="F7" s="42"/>
    </row>
    <row r="8" spans="1:6" ht="14.25" customHeight="1" x14ac:dyDescent="0.3">
      <c r="A8" s="48" t="s">
        <v>701</v>
      </c>
      <c r="B8" s="32"/>
      <c r="C8" s="42"/>
      <c r="D8" s="42"/>
      <c r="E8" s="42"/>
      <c r="F8" s="42"/>
    </row>
    <row r="9" spans="1:6" ht="14.25" customHeight="1" x14ac:dyDescent="0.3">
      <c r="A9" s="48" t="s">
        <v>702</v>
      </c>
      <c r="B9" s="32"/>
      <c r="C9" s="42"/>
      <c r="D9" s="42"/>
      <c r="E9" s="42"/>
      <c r="F9" s="42"/>
    </row>
    <row r="10" spans="1:6" ht="14.25" customHeight="1" x14ac:dyDescent="0.3">
      <c r="A10" s="48" t="s">
        <v>703</v>
      </c>
      <c r="B10" s="32"/>
      <c r="C10" s="42"/>
      <c r="D10" s="42"/>
      <c r="E10" s="42"/>
      <c r="F10" s="42"/>
    </row>
    <row r="11" spans="1:6" ht="14.25" customHeight="1" x14ac:dyDescent="0.3">
      <c r="A11" s="48" t="s">
        <v>704</v>
      </c>
      <c r="B11" s="32"/>
      <c r="C11" s="42"/>
      <c r="D11" s="42"/>
      <c r="E11" s="42"/>
      <c r="F11" s="42"/>
    </row>
    <row r="12" spans="1:6" ht="14.25" customHeight="1" x14ac:dyDescent="0.3">
      <c r="A12" s="48" t="s">
        <v>705</v>
      </c>
      <c r="B12" s="32"/>
      <c r="C12" s="42"/>
      <c r="D12" s="42"/>
      <c r="E12" s="42"/>
      <c r="F12" s="42"/>
    </row>
    <row r="13" spans="1:6" ht="14.25" customHeight="1" x14ac:dyDescent="0.3">
      <c r="A13" s="48" t="s">
        <v>706</v>
      </c>
      <c r="B13" s="32"/>
      <c r="C13" s="42"/>
      <c r="D13" s="42"/>
      <c r="E13" s="42"/>
      <c r="F13" s="42"/>
    </row>
    <row r="14" spans="1:6" ht="14.25" customHeight="1" x14ac:dyDescent="0.3">
      <c r="A14" s="48" t="s">
        <v>707</v>
      </c>
      <c r="B14" s="32"/>
      <c r="C14" s="42"/>
      <c r="D14" s="42"/>
      <c r="E14" s="42"/>
      <c r="F14" s="42"/>
    </row>
    <row r="15" spans="1:6" ht="14.25" customHeight="1" x14ac:dyDescent="0.3">
      <c r="A15" s="48" t="s">
        <v>708</v>
      </c>
      <c r="B15" s="32"/>
      <c r="C15" s="42"/>
      <c r="D15" s="42"/>
      <c r="E15" s="42"/>
      <c r="F15" s="42"/>
    </row>
    <row r="16" spans="1:6" ht="14.25" customHeight="1" x14ac:dyDescent="0.3">
      <c r="A16" s="48" t="s">
        <v>709</v>
      </c>
      <c r="B16" s="32"/>
      <c r="C16" s="42"/>
      <c r="D16" s="42"/>
      <c r="E16" s="42"/>
      <c r="F16" s="42"/>
    </row>
    <row r="17" spans="1:6" ht="14.25" customHeight="1" x14ac:dyDescent="0.3">
      <c r="A17" s="48" t="s">
        <v>710</v>
      </c>
      <c r="B17" s="32"/>
      <c r="C17" s="42"/>
      <c r="D17" s="42"/>
      <c r="E17" s="42"/>
      <c r="F17" s="42"/>
    </row>
    <row r="18" spans="1:6" ht="14.25" customHeight="1" x14ac:dyDescent="0.3">
      <c r="A18" s="48" t="s">
        <v>711</v>
      </c>
      <c r="B18" s="32"/>
      <c r="C18" s="42"/>
      <c r="D18" s="42"/>
      <c r="E18" s="42"/>
      <c r="F18" s="42"/>
    </row>
    <row r="19" spans="1:6" ht="14.25" customHeight="1" x14ac:dyDescent="0.3">
      <c r="A19" s="48" t="s">
        <v>712</v>
      </c>
      <c r="B19" s="32"/>
      <c r="C19" s="42"/>
      <c r="D19" s="42"/>
      <c r="E19" s="42"/>
      <c r="F19" s="42"/>
    </row>
    <row r="20" spans="1:6" ht="14.25" customHeight="1" x14ac:dyDescent="0.3">
      <c r="A20" s="48" t="s">
        <v>713</v>
      </c>
      <c r="B20" s="32"/>
      <c r="C20" s="42"/>
      <c r="D20" s="42"/>
      <c r="E20" s="42"/>
      <c r="F20" s="42"/>
    </row>
    <row r="21" spans="1:6" ht="14.25" customHeight="1" x14ac:dyDescent="0.3">
      <c r="A21" s="48" t="s">
        <v>714</v>
      </c>
      <c r="B21" s="32"/>
      <c r="C21" s="42"/>
      <c r="D21" s="42"/>
      <c r="E21" s="42"/>
      <c r="F21" s="42"/>
    </row>
    <row r="22" spans="1:6" ht="14.25" customHeight="1" x14ac:dyDescent="0.3">
      <c r="A22" s="48" t="s">
        <v>715</v>
      </c>
      <c r="B22" s="32"/>
      <c r="C22" s="42"/>
      <c r="D22" s="42"/>
      <c r="E22" s="42"/>
      <c r="F22" s="42"/>
    </row>
    <row r="23" spans="1:6" ht="15.75" customHeight="1" x14ac:dyDescent="0.3">
      <c r="A23" s="48" t="s">
        <v>716</v>
      </c>
      <c r="B23" s="32"/>
      <c r="C23" s="42"/>
      <c r="D23" s="42"/>
      <c r="E23" s="42"/>
      <c r="F23" s="42"/>
    </row>
    <row r="24" spans="1:6" ht="14.25" customHeight="1" x14ac:dyDescent="0.3">
      <c r="A24" s="48" t="s">
        <v>717</v>
      </c>
      <c r="B24" s="32"/>
      <c r="C24" s="42"/>
      <c r="D24" s="42"/>
      <c r="E24" s="42"/>
      <c r="F24" s="42"/>
    </row>
    <row r="25" spans="1:6" ht="14.25" customHeight="1" x14ac:dyDescent="0.3">
      <c r="A25" s="48"/>
      <c r="B25" s="32"/>
      <c r="C25" s="42"/>
      <c r="D25" s="42"/>
      <c r="E25" s="42"/>
      <c r="F25" s="42"/>
    </row>
    <row r="26" spans="1:6" ht="14.25" customHeight="1" x14ac:dyDescent="0.3">
      <c r="A26" s="48" t="s">
        <v>718</v>
      </c>
      <c r="B26" s="32"/>
      <c r="C26" s="42"/>
      <c r="D26" s="42"/>
      <c r="E26" s="42"/>
      <c r="F26" s="42"/>
    </row>
    <row r="27" spans="1:6" ht="14.25" customHeight="1" x14ac:dyDescent="0.3">
      <c r="A27" s="48"/>
      <c r="B27" s="32"/>
      <c r="C27" s="42"/>
      <c r="D27" s="42"/>
      <c r="E27" s="42"/>
      <c r="F27" s="42"/>
    </row>
    <row r="28" spans="1:6" ht="10.5" customHeight="1" x14ac:dyDescent="0.3">
      <c r="A28" s="48"/>
      <c r="B28" s="32"/>
      <c r="C28" s="42"/>
      <c r="D28" s="42"/>
      <c r="E28" s="42"/>
      <c r="F28" s="42"/>
    </row>
    <row r="29" spans="1:6" ht="14.25" customHeight="1" x14ac:dyDescent="0.3">
      <c r="A29" s="63" t="s">
        <v>719</v>
      </c>
      <c r="B29" s="32"/>
      <c r="C29" s="42"/>
      <c r="D29" s="42"/>
      <c r="E29" s="42"/>
      <c r="F29" s="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Kari M</cp:lastModifiedBy>
  <dcterms:created xsi:type="dcterms:W3CDTF">2014-09-04T15:10:56Z</dcterms:created>
  <dcterms:modified xsi:type="dcterms:W3CDTF">2014-09-04T15:11:05Z</dcterms:modified>
</cp:coreProperties>
</file>