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0" windowWidth="18735" windowHeight="11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22" i="1"/>
  <c r="L21"/>
  <c r="L20"/>
  <c r="L19"/>
  <c r="L18"/>
  <c r="L16"/>
  <c r="L15"/>
  <c r="L14"/>
  <c r="L13"/>
  <c r="L12"/>
  <c r="L11"/>
  <c r="L10"/>
  <c r="L9"/>
  <c r="L8"/>
  <c r="L7"/>
  <c r="L6"/>
</calcChain>
</file>

<file path=xl/sharedStrings.xml><?xml version="1.0" encoding="utf-8"?>
<sst xmlns="http://schemas.openxmlformats.org/spreadsheetml/2006/main" count="37" uniqueCount="37">
  <si>
    <t>Trap</t>
  </si>
  <si>
    <t>% Trap</t>
  </si>
  <si>
    <t>Dive</t>
  </si>
  <si>
    <t>% Dive</t>
  </si>
  <si>
    <t>Bully</t>
  </si>
  <si>
    <t>% Bully</t>
  </si>
  <si>
    <t>Other</t>
  </si>
  <si>
    <t>Unknown</t>
  </si>
  <si>
    <t>% Rec.</t>
  </si>
  <si>
    <t>Com &amp; Rec. Total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</si>
  <si>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</si>
  <si>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</si>
  <si>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</si>
  <si>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</si>
  <si>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</si>
  <si>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</si>
  <si>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</si>
  <si>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</si>
  <si>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</si>
  <si>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</si>
  <si>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</si>
  <si>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2005/06</t>
  </si>
  <si>
    <t>2006/07</t>
  </si>
  <si>
    <t>2007/08</t>
  </si>
  <si>
    <t>2008/09</t>
  </si>
  <si>
    <t>Fishing Season</t>
  </si>
  <si>
    <t>Rec. Total</t>
  </si>
  <si>
    <t>Com. Total</t>
  </si>
  <si>
    <t>Florida statewide spiny lobster landings by fishing year</t>
  </si>
  <si>
    <r>
      <t>1991/92</t>
    </r>
    <r>
      <rPr>
        <b/>
        <vertAlign val="superscript"/>
        <sz val="11"/>
        <color theme="1"/>
        <rFont val="Calibri"/>
        <family val="2"/>
        <scheme val="minor"/>
      </rPr>
      <t>a</t>
    </r>
  </si>
  <si>
    <r>
      <t>2004/05</t>
    </r>
    <r>
      <rPr>
        <b/>
        <vertAlign val="superscript"/>
        <sz val="11"/>
        <color theme="1"/>
        <rFont val="Calibri"/>
        <family val="2"/>
        <scheme val="minor"/>
      </rPr>
      <t>c</t>
    </r>
  </si>
  <si>
    <r>
      <t>2009/10</t>
    </r>
    <r>
      <rPr>
        <b/>
        <vertAlign val="superscript"/>
        <sz val="11"/>
        <color theme="1"/>
        <rFont val="Calibri"/>
        <family val="2"/>
        <scheme val="minor"/>
      </rPr>
      <t>d</t>
    </r>
  </si>
  <si>
    <r>
      <t>1992/93</t>
    </r>
    <r>
      <rPr>
        <b/>
        <vertAlign val="superscript"/>
        <sz val="11"/>
        <color theme="1"/>
        <rFont val="Calibri"/>
        <family val="2"/>
        <scheme val="minor"/>
      </rPr>
      <t>b</t>
    </r>
  </si>
  <si>
    <r>
      <rPr>
        <b/>
        <vertAlign val="superscript"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 xml:space="preserve"> Allocation percentages not calculated. Large proportion of unassigned landings/pilot recreational mail survey</t>
    </r>
  </si>
  <si>
    <r>
      <rPr>
        <b/>
        <vertAlign val="super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 xml:space="preserve"> Allocation percentages not calculated. Large proportion of unassigned landings/separate Rec. Two-Day Season in Fed. and State waters </t>
    </r>
  </si>
  <si>
    <r>
      <rPr>
        <b/>
        <vertAlign val="superscript"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Preliminary data</t>
    </r>
  </si>
  <si>
    <r>
      <rPr>
        <b/>
        <vertAlign val="superscript"/>
        <sz val="11"/>
        <color theme="1"/>
        <rFont val="Calibri"/>
        <family val="2"/>
        <scheme val="minor"/>
      </rPr>
      <t>c</t>
    </r>
    <r>
      <rPr>
        <b/>
        <sz val="11"/>
        <color theme="1"/>
        <rFont val="Calibri"/>
        <family val="2"/>
        <scheme val="minor"/>
      </rPr>
      <t xml:space="preserve"> Allocation percentages not calculated.  Rec. surveys not completed due to hurricane. </t>
    </r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</si>
</sst>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topLeftCell="A8" workbookViewId="0">
      <selection activeCell="A27" sqref="A27"/>
    </sheetView>
  </sheetViews>
  <sheetFormatPr defaultRowHeight="15"/>
  <cols>
    <col min="3" max="3" width="8.28515625" customWidth="1"/>
    <col min="5" max="5" width="8.7109375" customWidth="1"/>
    <col min="7" max="7" width="7.5703125" customWidth="1"/>
    <col min="9" max="9" width="11" customWidth="1"/>
    <col min="10" max="10" width="11.28515625" customWidth="1"/>
    <col min="11" max="11" width="10.85546875" customWidth="1"/>
    <col min="12" max="12" width="8" customWidth="1"/>
    <col min="13" max="13" width="10.140625" bestFit="1" customWidth="1"/>
  </cols>
  <sheetData>
    <row r="1" spans="1:13">
      <c r="A1" s="3" t="s">
        <v>28</v>
      </c>
    </row>
    <row r="3" spans="1:13" ht="30">
      <c r="A3" s="6" t="s">
        <v>25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6" t="s">
        <v>27</v>
      </c>
      <c r="K3" s="6" t="s">
        <v>26</v>
      </c>
      <c r="L3" s="7" t="s">
        <v>8</v>
      </c>
      <c r="M3" s="6" t="s">
        <v>9</v>
      </c>
    </row>
    <row r="4" spans="1:13" ht="17.25">
      <c r="A4" s="3" t="s">
        <v>29</v>
      </c>
      <c r="B4" s="1">
        <v>3370669</v>
      </c>
      <c r="C4" s="2"/>
      <c r="D4" s="1">
        <v>92587</v>
      </c>
      <c r="E4" s="2"/>
      <c r="F4" s="1">
        <v>2715</v>
      </c>
      <c r="G4" s="2"/>
      <c r="H4" s="1">
        <v>5537</v>
      </c>
      <c r="I4" s="1">
        <v>3364507</v>
      </c>
      <c r="J4" s="1">
        <v>6836015</v>
      </c>
      <c r="K4" s="1">
        <v>1815790.8604134871</v>
      </c>
      <c r="L4" s="2"/>
      <c r="M4" s="1">
        <v>8651805.860413488</v>
      </c>
    </row>
    <row r="5" spans="1:13" ht="17.25">
      <c r="A5" s="3" t="s">
        <v>32</v>
      </c>
      <c r="B5" s="1">
        <v>3934923</v>
      </c>
      <c r="C5" s="2"/>
      <c r="D5" s="1">
        <v>148752</v>
      </c>
      <c r="E5" s="2"/>
      <c r="F5" s="1">
        <v>1855</v>
      </c>
      <c r="G5" s="2"/>
      <c r="H5" s="1">
        <v>6044</v>
      </c>
      <c r="I5" s="1">
        <v>1276614</v>
      </c>
      <c r="J5" s="1">
        <v>5368188</v>
      </c>
      <c r="K5" s="1">
        <v>1352443.1223581105</v>
      </c>
      <c r="L5" s="2"/>
      <c r="M5" s="1">
        <v>6720631.1223581107</v>
      </c>
    </row>
    <row r="6" spans="1:13">
      <c r="A6" s="3" t="s">
        <v>10</v>
      </c>
      <c r="B6" s="1">
        <v>4982625</v>
      </c>
      <c r="C6" s="2">
        <v>0.69271394054168334</v>
      </c>
      <c r="D6" s="1">
        <v>169545</v>
      </c>
      <c r="E6" s="2">
        <v>2.3571144474742661E-2</v>
      </c>
      <c r="F6" s="1">
        <v>5967</v>
      </c>
      <c r="G6" s="2">
        <v>8.2956748131695257E-4</v>
      </c>
      <c r="H6" s="1">
        <v>8423</v>
      </c>
      <c r="I6" s="1">
        <v>143230</v>
      </c>
      <c r="J6" s="1">
        <v>5309790.7171146525</v>
      </c>
      <c r="K6" s="1">
        <v>1883114.1822136908</v>
      </c>
      <c r="L6" s="2">
        <f t="shared" ref="L6:L22" si="0">K6/M6</f>
        <v>0.26180162376254018</v>
      </c>
      <c r="M6" s="1">
        <v>7192904.8993283436</v>
      </c>
    </row>
    <row r="7" spans="1:13">
      <c r="A7" s="3" t="s">
        <v>11</v>
      </c>
      <c r="B7" s="1">
        <v>6808250</v>
      </c>
      <c r="C7" s="2">
        <v>0.74917722271812426</v>
      </c>
      <c r="D7" s="1">
        <v>253961</v>
      </c>
      <c r="E7" s="2">
        <v>2.794576887947613E-2</v>
      </c>
      <c r="F7" s="1">
        <v>18892</v>
      </c>
      <c r="G7" s="2">
        <v>2.0788682673620654E-3</v>
      </c>
      <c r="H7" s="1">
        <v>4924</v>
      </c>
      <c r="I7" s="1">
        <v>95614</v>
      </c>
      <c r="J7" s="1">
        <v>7181641.7792018605</v>
      </c>
      <c r="K7" s="1">
        <v>1905995.1340760945</v>
      </c>
      <c r="L7" s="2">
        <f t="shared" si="0"/>
        <v>0.20973495665206904</v>
      </c>
      <c r="M7" s="1">
        <v>9087636.9132779557</v>
      </c>
    </row>
    <row r="8" spans="1:13">
      <c r="A8" s="3" t="s">
        <v>12</v>
      </c>
      <c r="B8" s="1">
        <v>6637721</v>
      </c>
      <c r="C8" s="2">
        <v>0.74182285174326312</v>
      </c>
      <c r="D8" s="1">
        <v>307717</v>
      </c>
      <c r="E8" s="2">
        <v>3.4390038922245146E-2</v>
      </c>
      <c r="F8" s="1">
        <v>18333</v>
      </c>
      <c r="G8" s="2">
        <v>2.0488714667645002E-3</v>
      </c>
      <c r="H8" s="1">
        <v>2784</v>
      </c>
      <c r="I8" s="1">
        <v>50579</v>
      </c>
      <c r="J8" s="1">
        <v>7017134.7782617621</v>
      </c>
      <c r="K8" s="1">
        <v>1930717.881890049</v>
      </c>
      <c r="L8" s="2">
        <f t="shared" si="0"/>
        <v>0.21577443831728135</v>
      </c>
      <c r="M8" s="1">
        <v>8947852.6601518113</v>
      </c>
    </row>
    <row r="9" spans="1:13">
      <c r="A9" s="3" t="s">
        <v>13</v>
      </c>
      <c r="B9" s="1">
        <v>7318618</v>
      </c>
      <c r="C9" s="2">
        <v>0.75709578880166062</v>
      </c>
      <c r="D9" s="1">
        <v>337971</v>
      </c>
      <c r="E9" s="2">
        <v>3.4962393282017293E-2</v>
      </c>
      <c r="F9" s="1">
        <v>28206</v>
      </c>
      <c r="G9" s="2">
        <v>2.9178517131525734E-3</v>
      </c>
      <c r="H9" s="1">
        <v>3292</v>
      </c>
      <c r="I9" s="1">
        <v>56017</v>
      </c>
      <c r="J9" s="1">
        <v>7744104.7949760333</v>
      </c>
      <c r="K9" s="1">
        <v>1922596.1827919127</v>
      </c>
      <c r="L9" s="2">
        <f t="shared" si="0"/>
        <v>0.19888855434895666</v>
      </c>
      <c r="M9" s="1">
        <v>9666700.9777679462</v>
      </c>
    </row>
    <row r="10" spans="1:13">
      <c r="A10" s="3" t="s">
        <v>14</v>
      </c>
      <c r="B10" s="1">
        <v>7147561</v>
      </c>
      <c r="C10" s="2">
        <v>0.71875500289068417</v>
      </c>
      <c r="D10" s="1">
        <v>397068</v>
      </c>
      <c r="E10" s="2">
        <v>3.992894791106423E-2</v>
      </c>
      <c r="F10" s="1">
        <v>25494</v>
      </c>
      <c r="G10" s="2">
        <v>2.563663135677944E-3</v>
      </c>
      <c r="H10" s="1">
        <v>13473</v>
      </c>
      <c r="I10" s="1">
        <v>56581</v>
      </c>
      <c r="J10" s="1">
        <v>7640177.7612476135</v>
      </c>
      <c r="K10" s="1">
        <v>2304186.4774770066</v>
      </c>
      <c r="L10" s="2">
        <f t="shared" si="0"/>
        <v>0.23170777157419589</v>
      </c>
      <c r="M10" s="1">
        <v>9944364.2387246192</v>
      </c>
    </row>
    <row r="11" spans="1:13">
      <c r="A11" s="3" t="s">
        <v>15</v>
      </c>
      <c r="B11" s="1">
        <v>5037323</v>
      </c>
      <c r="C11" s="2">
        <v>0.74624686040669919</v>
      </c>
      <c r="D11" s="1">
        <v>352283</v>
      </c>
      <c r="E11" s="2">
        <v>5.2188444866792062E-2</v>
      </c>
      <c r="F11" s="1">
        <v>11582</v>
      </c>
      <c r="G11" s="2">
        <v>1.7157982751764334E-3</v>
      </c>
      <c r="H11" s="1">
        <v>3627</v>
      </c>
      <c r="I11" s="1">
        <v>42718</v>
      </c>
      <c r="J11" s="1">
        <v>5447533.8001511032</v>
      </c>
      <c r="K11" s="1">
        <v>1302676.9737541215</v>
      </c>
      <c r="L11" s="2">
        <f t="shared" si="0"/>
        <v>0.19298315525049581</v>
      </c>
      <c r="M11" s="1">
        <v>6750210.7739052251</v>
      </c>
    </row>
    <row r="12" spans="1:13">
      <c r="A12" s="3" t="s">
        <v>16</v>
      </c>
      <c r="B12" s="1">
        <v>6995609</v>
      </c>
      <c r="C12" s="2">
        <v>0.69050235796222159</v>
      </c>
      <c r="D12" s="1">
        <v>588461</v>
      </c>
      <c r="E12" s="2">
        <v>5.808410395359194E-2</v>
      </c>
      <c r="F12" s="1">
        <v>16765</v>
      </c>
      <c r="G12" s="2">
        <v>1.6547910519118443E-3</v>
      </c>
      <c r="H12" s="1">
        <v>8192</v>
      </c>
      <c r="I12" s="1">
        <v>60180</v>
      </c>
      <c r="J12" s="1">
        <v>7669207.7502412526</v>
      </c>
      <c r="K12" s="1">
        <v>2461980.7060711496</v>
      </c>
      <c r="L12" s="2">
        <f t="shared" si="0"/>
        <v>0.24301005915423202</v>
      </c>
      <c r="M12" s="1">
        <v>10131188.456312403</v>
      </c>
    </row>
    <row r="13" spans="1:13">
      <c r="A13" s="3" t="s">
        <v>17</v>
      </c>
      <c r="B13" s="1">
        <v>4856259</v>
      </c>
      <c r="C13" s="2">
        <v>0.64597324930718958</v>
      </c>
      <c r="D13" s="1">
        <v>635394</v>
      </c>
      <c r="E13" s="2">
        <v>8.4519275331477905E-2</v>
      </c>
      <c r="F13" s="1">
        <v>12193</v>
      </c>
      <c r="G13" s="2">
        <v>1.6218968270564048E-3</v>
      </c>
      <c r="H13" s="1">
        <v>5308</v>
      </c>
      <c r="I13" s="1">
        <v>59553</v>
      </c>
      <c r="J13" s="1">
        <v>5568707.7321144212</v>
      </c>
      <c r="K13" s="1">
        <v>1949033.100241564</v>
      </c>
      <c r="L13" s="2">
        <f t="shared" si="0"/>
        <v>0.25925782009576892</v>
      </c>
      <c r="M13" s="1">
        <v>7517740.8323559854</v>
      </c>
    </row>
    <row r="14" spans="1:13">
      <c r="A14" s="3" t="s">
        <v>18</v>
      </c>
      <c r="B14" s="1">
        <v>2610086</v>
      </c>
      <c r="C14" s="2">
        <v>0.6027434415132974</v>
      </c>
      <c r="D14" s="1">
        <v>447484.4</v>
      </c>
      <c r="E14" s="2">
        <v>0.10333692059849568</v>
      </c>
      <c r="F14" s="1">
        <v>8526.74</v>
      </c>
      <c r="G14" s="2">
        <v>1.9690675994901521E-3</v>
      </c>
      <c r="H14" s="1">
        <v>12853.6</v>
      </c>
      <c r="I14" s="1">
        <v>312</v>
      </c>
      <c r="J14" s="1">
        <v>3079263.4480494298</v>
      </c>
      <c r="K14" s="1">
        <v>1251080.5208854324</v>
      </c>
      <c r="L14" s="2">
        <f t="shared" si="0"/>
        <v>0.28891019509315369</v>
      </c>
      <c r="M14" s="1">
        <v>4330343.9689348619</v>
      </c>
    </row>
    <row r="15" spans="1:13">
      <c r="A15" s="3" t="s">
        <v>19</v>
      </c>
      <c r="B15" s="1">
        <v>3992322</v>
      </c>
      <c r="C15" s="2">
        <v>0.6617813920224388</v>
      </c>
      <c r="D15" s="1">
        <v>559838.9</v>
      </c>
      <c r="E15" s="2">
        <v>9.2800862732952197E-2</v>
      </c>
      <c r="F15" s="1">
        <v>19575</v>
      </c>
      <c r="G15" s="2">
        <v>3.2448207154828698E-3</v>
      </c>
      <c r="H15" s="1">
        <v>4948.3500000000004</v>
      </c>
      <c r="I15" s="1">
        <v>708</v>
      </c>
      <c r="J15" s="1">
        <v>4577393.0078270761</v>
      </c>
      <c r="K15" s="1">
        <v>1455297.7713970263</v>
      </c>
      <c r="L15" s="2">
        <f t="shared" si="0"/>
        <v>0.24123526708992038</v>
      </c>
      <c r="M15" s="1">
        <v>6032690.7792241024</v>
      </c>
    </row>
    <row r="16" spans="1:13">
      <c r="A16" s="3" t="s">
        <v>20</v>
      </c>
      <c r="B16" s="1">
        <v>3730675</v>
      </c>
      <c r="C16" s="2">
        <v>0.66940783522482561</v>
      </c>
      <c r="D16" s="1">
        <v>406694</v>
      </c>
      <c r="E16" s="2">
        <v>7.2974493205265792E-2</v>
      </c>
      <c r="F16" s="1">
        <v>21581</v>
      </c>
      <c r="G16" s="2">
        <v>3.8723524744439133E-3</v>
      </c>
      <c r="H16" s="1">
        <v>1559.5</v>
      </c>
      <c r="I16" s="1">
        <v>1079.29</v>
      </c>
      <c r="J16" s="1">
        <v>4161589.5362546812</v>
      </c>
      <c r="K16" s="1">
        <v>1411508.5113589314</v>
      </c>
      <c r="L16" s="2">
        <f t="shared" si="0"/>
        <v>0.25327178874294809</v>
      </c>
      <c r="M16" s="1">
        <v>5573098.0476136124</v>
      </c>
    </row>
    <row r="17" spans="1:13" ht="17.25">
      <c r="A17" s="3" t="s">
        <v>30</v>
      </c>
      <c r="B17" s="1">
        <v>5126330</v>
      </c>
      <c r="C17" s="2"/>
      <c r="D17" s="1">
        <v>311501.7</v>
      </c>
      <c r="E17" s="2"/>
      <c r="F17" s="1">
        <v>33225.040000000001</v>
      </c>
      <c r="G17" s="2"/>
      <c r="H17" s="1">
        <v>565.4</v>
      </c>
      <c r="I17" s="1">
        <v>1372</v>
      </c>
      <c r="J17" s="1">
        <v>5472994.1400000006</v>
      </c>
      <c r="K17" s="1"/>
      <c r="L17" s="2"/>
      <c r="M17" s="1">
        <v>5472994.1400000006</v>
      </c>
    </row>
    <row r="18" spans="1:13">
      <c r="A18" s="3" t="s">
        <v>21</v>
      </c>
      <c r="B18" s="1">
        <v>2679606</v>
      </c>
      <c r="C18" s="2">
        <v>0.65449249215821714</v>
      </c>
      <c r="D18" s="1">
        <v>266565.2</v>
      </c>
      <c r="E18" s="2">
        <v>6.5108413020715086E-2</v>
      </c>
      <c r="F18" s="1">
        <v>14593.18</v>
      </c>
      <c r="G18" s="2">
        <v>3.5643766538763148E-3</v>
      </c>
      <c r="H18" s="1">
        <v>1161.3499999999999</v>
      </c>
      <c r="I18" s="1">
        <v>1234.5</v>
      </c>
      <c r="J18" s="1">
        <v>2963160.9531652825</v>
      </c>
      <c r="K18" s="1">
        <v>1131013.5490816878</v>
      </c>
      <c r="L18" s="2">
        <f t="shared" si="0"/>
        <v>0.27624947311380194</v>
      </c>
      <c r="M18" s="1">
        <v>4094174.5022469703</v>
      </c>
    </row>
    <row r="19" spans="1:13">
      <c r="A19" s="3" t="s">
        <v>22</v>
      </c>
      <c r="B19" s="1">
        <v>4516784</v>
      </c>
      <c r="C19" s="2">
        <v>0.7399707383925066</v>
      </c>
      <c r="D19" s="1">
        <v>251521.7</v>
      </c>
      <c r="E19" s="2">
        <v>4.1206016384247833E-2</v>
      </c>
      <c r="F19" s="1">
        <v>27875.35</v>
      </c>
      <c r="G19" s="2">
        <v>4.566731701728422E-3</v>
      </c>
      <c r="H19" s="1">
        <v>2573.25</v>
      </c>
      <c r="I19" s="1">
        <v>738.5</v>
      </c>
      <c r="J19" s="1">
        <v>4799493.5857434859</v>
      </c>
      <c r="K19" s="1">
        <v>1304510.7310208958</v>
      </c>
      <c r="L19" s="2">
        <f t="shared" si="0"/>
        <v>0.21371392668221317</v>
      </c>
      <c r="M19" s="1">
        <v>6104004.3167643817</v>
      </c>
    </row>
    <row r="20" spans="1:13">
      <c r="A20" s="3" t="s">
        <v>23</v>
      </c>
      <c r="B20" s="1">
        <v>3467955.55</v>
      </c>
      <c r="C20" s="2">
        <v>0.69454888120286873</v>
      </c>
      <c r="D20" s="1">
        <v>289373.33</v>
      </c>
      <c r="E20" s="2">
        <v>5.7954576333675394E-2</v>
      </c>
      <c r="F20" s="1">
        <v>18918.830000000002</v>
      </c>
      <c r="G20" s="2">
        <v>3.7889903836425469E-3</v>
      </c>
      <c r="H20" s="1">
        <v>538.6</v>
      </c>
      <c r="I20" s="1">
        <v>1250.2</v>
      </c>
      <c r="J20" s="1">
        <v>3778037.2662924482</v>
      </c>
      <c r="K20" s="1">
        <v>1215068.5742583605</v>
      </c>
      <c r="L20" s="2">
        <f t="shared" si="0"/>
        <v>0.24334925256147219</v>
      </c>
      <c r="M20" s="1">
        <v>4993105.8405508082</v>
      </c>
    </row>
    <row r="21" spans="1:13">
      <c r="A21" s="3" t="s">
        <v>24</v>
      </c>
      <c r="B21" s="1">
        <v>3005813</v>
      </c>
      <c r="C21" s="2">
        <v>0.66310954989254256</v>
      </c>
      <c r="D21" s="1">
        <v>244060</v>
      </c>
      <c r="E21" s="2">
        <v>5.3841836824762443E-2</v>
      </c>
      <c r="F21" s="1">
        <v>17033.62</v>
      </c>
      <c r="G21" s="2">
        <v>3.7577701289906052E-3</v>
      </c>
      <c r="H21" s="1">
        <v>346</v>
      </c>
      <c r="I21" s="1">
        <v>2144.04</v>
      </c>
      <c r="J21" s="1">
        <v>3269397.3807091569</v>
      </c>
      <c r="K21" s="1">
        <v>1263508.9518813167</v>
      </c>
      <c r="L21" s="2">
        <f t="shared" si="0"/>
        <v>0.27874146500601621</v>
      </c>
      <c r="M21" s="1">
        <v>4532906.3325904738</v>
      </c>
    </row>
    <row r="22" spans="1:13" ht="17.25">
      <c r="A22" s="3" t="s">
        <v>31</v>
      </c>
      <c r="B22" s="4">
        <v>4069683</v>
      </c>
      <c r="C22" s="5">
        <v>0.75655023714214042</v>
      </c>
      <c r="D22" s="4">
        <v>150986</v>
      </c>
      <c r="E22" s="5">
        <v>2.8068151263826759E-2</v>
      </c>
      <c r="F22" s="4">
        <v>39104</v>
      </c>
      <c r="G22" s="5">
        <v>7.2693957141304368E-3</v>
      </c>
      <c r="H22" s="4">
        <v>732</v>
      </c>
      <c r="I22" s="4">
        <v>2772</v>
      </c>
      <c r="J22" s="4">
        <v>4263277.7918877844</v>
      </c>
      <c r="K22" s="4">
        <v>1115986.398783905</v>
      </c>
      <c r="L22" s="5">
        <f t="shared" si="0"/>
        <v>0.20746079003131387</v>
      </c>
      <c r="M22" s="4">
        <v>5379264.1906716898</v>
      </c>
    </row>
    <row r="24" spans="1:13" ht="17.25">
      <c r="A24" s="3" t="s">
        <v>33</v>
      </c>
    </row>
    <row r="25" spans="1:13" ht="17.25">
      <c r="A25" s="3" t="s">
        <v>34</v>
      </c>
    </row>
    <row r="26" spans="1:13" ht="17.25">
      <c r="A26" s="3" t="s">
        <v>36</v>
      </c>
    </row>
    <row r="27" spans="1:13" ht="17.25">
      <c r="A27" s="3" t="s">
        <v>35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Florida Fish and Wildlife Conservation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bill.sharp</dc:creator>
  <cp:lastModifiedBy>bill.sharp</cp:lastModifiedBy>
  <cp:lastPrinted>2010-06-06T01:02:44Z</cp:lastPrinted>
  <dcterms:created xsi:type="dcterms:W3CDTF">2010-06-03T11:52:33Z</dcterms:created>
  <dcterms:modified xsi:type="dcterms:W3CDTF">2010-06-06T01:05:50Z</dcterms:modified>
</cp:coreProperties>
</file>